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80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<sst xmlns="http://schemas.openxmlformats.org/spreadsheetml/2006/main" count="412" uniqueCount="331">
  <si>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</si>
  <si>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</si>
  <si>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</si>
  <si>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</si>
  <si>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</si>
  <si>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</si>
  <si>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</si>
  <si>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</si>
  <si>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</si>
  <si>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</si>
  <si>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</si>
  <si>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</si>
  <si>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</si>
  <si>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</si>
  <si>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</si>
  <si>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</si>
  <si>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</si>
  <si>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</si>
  <si>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</si>
  <si>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</si>
  <si>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</si>
  <si>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</si>
  <si>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</si>
  <si>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</si>
  <si>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</si>
  <si>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</si>
  <si>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</si>
  <si>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</si>
  <si>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</si>
  <si>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</si>
  <si>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</si>
  <si>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</si>
  <si>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</si>
  <si>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</si>
  <si>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</si>
  <si>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</si>
  <si>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</si>
  <si>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</si>
  <si>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</si>
  <si>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</si>
  <si>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</si>
  <si>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</si>
  <si>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</si>
  <si>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</si>
  <si>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</si>
  <si>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</si>
  <si>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</si>
  <si>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</si>
  <si>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</si>
  <si>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</si>
  <si>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</si>
  <si>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</si>
  <si>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</si>
  <si>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</si>
  <si>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</si>
  <si>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</si>
  <si>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</si>
  <si>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</si>
  <si>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</si>
  <si>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</si>
  <si>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</si>
  <si>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</si>
  <si>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</si>
  <si>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</si>
  <si>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</si>
  <si>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</si>
  <si>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</si>
  <si>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</si>
  <si>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</si>
  <si>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</si>
  <si>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</si>
  <si>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</si>
  <si>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</si>
  <si>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</si>
  <si>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</si>
  <si>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</si>
  <si>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</si>
  <si>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</si>
  <si>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</si>
  <si>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</si>
  <si>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</si>
  <si>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</si>
  <si>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</si>
  <si>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</si>
  <si>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</si>
  <si>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</si>
  <si>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</si>
  <si>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</si>
  <si>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</si>
  <si>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</si>
  <si>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</si>
  <si>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</si>
  <si>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</si>
  <si>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</si>
  <si>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</si>
  <si>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</si>
  <si>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</si>
  <si>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</si>
  <si>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</si>
  <si>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</si>
  <si>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</si>
  <si>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</si>
  <si>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</si>
  <si>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</si>
  <si>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</si>
  <si>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</si>
  <si>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</si>
  <si>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</si>
  <si>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</si>
  <si>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</si>
  <si>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</si>
  <si>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</si>
  <si>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</si>
  <si>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</si>
  <si>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</si>
  <si>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</si>
  <si>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</si>
  <si>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</si>
  <si>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</si>
  <si>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</si>
  <si>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</si>
  <si>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</si>
  <si>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</si>
  <si>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</si>
  <si>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</si>
  <si>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</si>
  <si>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</si>
  <si>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</si>
  <si>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</si>
  <si>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</si>
  <si>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</si>
  <si>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</si>
  <si>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</si>
  <si>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</si>
  <si>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</si>
  <si>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</si>
  <si>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</si>
  <si>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</si>
  <si>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</si>
  <si>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</si>
  <si>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</si>
  <si>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</si>
  <si>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</si>
  <si>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</si>
  <si>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</si>
  <si>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</si>
  <si>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</si>
  <si>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</si>
  <si>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</si>
  <si>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</si>
  <si>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</si>
  <si>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</si>
  <si>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</si>
  <si>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</si>
  <si>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</si>
  <si>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</si>
  <si>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</si>
  <si>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</si>
  <si>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</si>
  <si>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</si>
  <si>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</si>
  <si>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</si>
  <si>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</si>
  <si>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</si>
  <si>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</si>
  <si>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</si>
  <si>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</si>
  <si>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</si>
  <si>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</si>
  <si>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</si>
  <si>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</si>
  <si>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</si>
  <si>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</si>
  <si>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</si>
  <si>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</si>
  <si>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</si>
  <si>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</si>
  <si>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</si>
  <si>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</si>
  <si>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</si>
  <si>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</si>
  <si>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</si>
  <si>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</si>
  <si>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</si>
  <si>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</si>
  <si>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</si>
  <si>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</si>
  <si>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</si>
  <si>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</si>
  <si>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</si>
  <si>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</si>
  <si>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</si>
  <si>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</si>
  <si>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</si>
  <si>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</si>
  <si>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</si>
  <si>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</si>
  <si>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</si>
  <si>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</si>
  <si>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</si>
  <si>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</si>
  <si>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</si>
  <si>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</si>
  <si>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</si>
  <si>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</si>
  <si>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</si>
  <si>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</si>
  <si>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</si>
  <si>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</si>
  <si>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</si>
  <si>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</si>
  <si>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</si>
  <si>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</si>
  <si>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</si>
  <si>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</si>
  <si>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</si>
  <si>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</si>
  <si>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</si>
  <si>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</si>
  <si>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</si>
  <si>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</si>
  <si>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</si>
  <si>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</si>
  <si>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</si>
  <si>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</si>
  <si>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</si>
  <si>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</si>
  <si>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</si>
  <si>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</si>
  <si>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</si>
  <si>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</si>
  <si>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</si>
  <si>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</si>
  <si>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</si>
  <si>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</si>
  <si>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</si>
  <si>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</si>
  <si>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</si>
  <si>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</si>
  <si>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</si>
  <si>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</si>
  <si>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</si>
  <si>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</si>
  <si>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</si>
  <si>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</si>
  <si>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</si>
  <si>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</si>
  <si>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</si>
  <si>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</si>
  <si>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</si>
  <si>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</si>
  <si>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</si>
  <si>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</si>
  <si>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</si>
  <si>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</si>
  <si>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</si>
  <si>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</si>
  <si>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</si>
  <si>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</si>
  <si>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</si>
  <si>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</si>
  <si>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</si>
  <si>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</si>
  <si>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</si>
  <si>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</si>
  <si>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</si>
  <si>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</si>
  <si>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</si>
  <si>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</si>
  <si>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</si>
  <si>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</si>
  <si>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</si>
  <si>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</si>
  <si>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</si>
  <si>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</si>
  <si>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</si>
  <si>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</si>
  <si>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</si>
  <si>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</si>
  <si>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</si>
  <si>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</si>
  <si>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</si>
  <si>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</si>
  <si>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</si>
  <si>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</si>
  <si>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</si>
  <si>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</si>
  <si>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</si>
  <si>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</si>
  <si>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</si>
  <si>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</si>
  <si>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</si>
  <si>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</si>
  <si>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</si>
  <si>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</si>
  <si>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</si>
  <si>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</si>
  <si>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</si>
  <si>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</si>
  <si>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</si>
  <si>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</si>
  <si>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</si>
  <si>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</si>
  <si>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</si>
  <si>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</si>
  <si>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</si>
  <si>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</si>
  <si>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</si>
  <si>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</si>
  <si>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</si>
  <si>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</si>
  <si>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</si>
  <si>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</si>
  <si>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</si>
  <si>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</si>
  <si>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</si>
  <si>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</si>
  <si>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</si>
  <si>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</si>
  <si>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</si>
  <si>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</si>
  <si>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</si>
  <si>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</si>
  <si>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Куртамышский район</t>
  </si>
  <si>
    <t>Муниципальное казенное общеобразовательное учреждение Куртамышского района "Пушкинская основная общеобразовательная школа"</t>
  </si>
  <si>
    <t>Устюгова Нина Петровна</t>
  </si>
  <si>
    <t>директор школы</t>
  </si>
  <si>
    <t xml:space="preserve"> 8 35 249 95545</t>
  </si>
  <si>
    <t>kurtpushkino@rambler.ru</t>
  </si>
  <si>
    <t>да</t>
  </si>
  <si>
    <t>нет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</si>
</sst>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16" fillId="14" borderId="2" applyNumberFormat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2" borderId="0" xfId="0" applyFill="1" applyBorder="1" applyAlignment="1">
      <alignment horizontal="left" vertical="top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5" borderId="22" xfId="0" applyNumberFormat="1" applyFill="1" applyBorder="1" applyAlignment="1" applyProtection="1">
      <alignment horizontal="left" vertical="top"/>
      <protection locked="0"/>
    </xf>
    <xf numFmtId="0" fontId="0" fillId="5" borderId="23" xfId="0" applyNumberFormat="1" applyFill="1" applyBorder="1" applyAlignment="1" applyProtection="1">
      <alignment horizontal="left" vertical="top"/>
      <protection locked="0"/>
    </xf>
    <xf numFmtId="0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5" borderId="26" xfId="0" applyNumberFormat="1" applyFill="1" applyBorder="1" applyAlignment="1" applyProtection="1">
      <alignment horizontal="left" vertical="top"/>
      <protection locked="0"/>
    </xf>
    <xf numFmtId="0" fontId="0" fillId="5" borderId="27" xfId="0" applyNumberFormat="1" applyFill="1" applyBorder="1" applyAlignment="1" applyProtection="1">
      <alignment horizontal="left" vertical="top"/>
      <protection locked="0"/>
    </xf>
    <xf numFmtId="0" fontId="0" fillId="5" borderId="20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1" fontId="0" fillId="7" borderId="29" xfId="0" applyNumberFormat="1" applyFill="1" applyBorder="1" applyAlignment="1">
      <alignment horizontal="center" vertical="top"/>
    </xf>
    <xf numFmtId="1" fontId="0" fillId="7" borderId="30" xfId="0" applyNumberFormat="1" applyFill="1" applyBorder="1" applyAlignment="1">
      <alignment horizontal="center" vertical="top"/>
    </xf>
    <xf numFmtId="1" fontId="0" fillId="7" borderId="31" xfId="0" applyNumberFormat="1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5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16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5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38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1" fontId="0" fillId="7" borderId="36" xfId="0" applyNumberForma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Alignment="1">
      <alignment horizontal="left" vertical="top" wrapTex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7" borderId="0" xfId="0" applyFill="1" applyBorder="1" applyAlignment="1">
      <alignment horizontal="left" vertical="top" indent="1"/>
    </xf>
    <xf numFmtId="0" fontId="0" fillId="7" borderId="32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5" borderId="26" xfId="0" applyNumberFormat="1" applyFill="1" applyBorder="1" applyAlignment="1" applyProtection="1">
      <alignment horizontal="left" vertical="top" wrapText="1"/>
      <protection locked="0"/>
    </xf>
    <xf numFmtId="0" fontId="0" fillId="5" borderId="27" xfId="0" applyNumberFormat="1" applyFill="1" applyBorder="1" applyAlignment="1" applyProtection="1">
      <alignment horizontal="left" vertical="top" wrapText="1"/>
      <protection locked="0"/>
    </xf>
    <xf numFmtId="0" fontId="0" fillId="5" borderId="20" xfId="0" applyNumberFormat="1" applyFill="1" applyBorder="1" applyAlignment="1" applyProtection="1">
      <alignment horizontal="left" vertical="top" wrapText="1"/>
      <protection locked="0"/>
    </xf>
    <xf numFmtId="0" fontId="0" fillId="7" borderId="0" xfId="0" applyFill="1" applyBorder="1" applyAlignment="1">
      <alignment horizontal="left" vertical="top" indent="2"/>
    </xf>
    <xf numFmtId="0" fontId="0" fillId="2" borderId="0" xfId="0" applyFill="1" applyBorder="1" applyAlignment="1">
      <alignment horizontal="left" vertical="top" wrapText="1"/>
    </xf>
    <xf numFmtId="0" fontId="0" fillId="5" borderId="22" xfId="0" applyNumberFormat="1" applyFill="1" applyBorder="1" applyAlignment="1" applyProtection="1">
      <alignment horizontal="left" vertical="top" wrapText="1"/>
      <protection locked="0"/>
    </xf>
    <xf numFmtId="0" fontId="0" fillId="5" borderId="23" xfId="0" applyNumberFormat="1" applyFill="1" applyBorder="1" applyAlignment="1" applyProtection="1">
      <alignment horizontal="left" vertical="top" wrapText="1"/>
      <protection locked="0"/>
    </xf>
    <xf numFmtId="0" fontId="0" fillId="5" borderId="24" xfId="0" applyNumberFormat="1" applyFill="1" applyBorder="1" applyAlignment="1" applyProtection="1">
      <alignment horizontal="left" vertical="top" wrapText="1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2" xfId="0" applyFill="1" applyBorder="1" applyAlignment="1">
      <alignment horizontal="left" vertical="top" indent="1"/>
    </xf>
    <xf numFmtId="0" fontId="0" fillId="5" borderId="22" xfId="0" applyNumberFormat="1" applyFill="1" applyBorder="1" applyAlignment="1" applyProtection="1">
      <alignment horizontal="left" vertical="top" wrapText="1" indent="1"/>
      <protection locked="0"/>
    </xf>
    <xf numFmtId="0" fontId="0" fillId="5" borderId="23" xfId="0" applyNumberFormat="1" applyFill="1" applyBorder="1" applyAlignment="1" applyProtection="1">
      <alignment horizontal="left" vertical="top" wrapText="1" indent="1"/>
      <protection locked="0"/>
    </xf>
    <xf numFmtId="0" fontId="0" fillId="5" borderId="24" xfId="0" applyNumberFormat="1" applyFill="1" applyBorder="1" applyAlignment="1" applyProtection="1">
      <alignment horizontal="left" vertical="top" wrapText="1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36" xfId="0" applyFill="1" applyBorder="1" applyAlignment="1">
      <alignment horizontal="center" vertical="top" wrapText="1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3" fontId="0" fillId="5" borderId="22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J63" sqref="J63:Q6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49" t="s">
        <v>217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51" t="s">
        <v>214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2:17" ht="15.75" thickBot="1">
      <c r="B5" s="20"/>
      <c r="C5" s="151" t="s">
        <v>215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2"/>
    </row>
    <row r="6" spans="2:17" ht="31.5" customHeight="1" thickBot="1">
      <c r="B6" s="26"/>
      <c r="C6" s="153" t="s">
        <v>216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4" t="s">
        <v>86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7" ht="15.75" thickBot="1">
      <c r="B9" s="37" t="s">
        <v>34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1" spans="2:17" ht="15.75" thickBot="1">
      <c r="B11" s="142" t="s">
        <v>218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2:17" ht="15.75" thickBot="1">
      <c r="B12" s="143" t="s">
        <v>323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5"/>
    </row>
    <row r="14" spans="2:17" ht="15.75" thickBot="1">
      <c r="B14" s="142" t="s">
        <v>219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</row>
    <row r="15" spans="2:17" ht="32.25" customHeight="1" thickBot="1">
      <c r="B15" s="143" t="s">
        <v>324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5"/>
    </row>
    <row r="17" spans="2:17" ht="15.75" thickBot="1">
      <c r="B17" s="34" t="s">
        <v>91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2:17" ht="15.75" thickBot="1">
      <c r="B18" s="141" t="s">
        <v>90</v>
      </c>
      <c r="C18" s="141"/>
      <c r="D18" s="141"/>
      <c r="E18" s="143" t="s">
        <v>325</v>
      </c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5"/>
    </row>
    <row r="19" spans="2:17" ht="30.75" customHeight="1" thickBot="1">
      <c r="B19" s="141" t="s">
        <v>88</v>
      </c>
      <c r="C19" s="141"/>
      <c r="D19" s="141"/>
      <c r="E19" s="143" t="s">
        <v>326</v>
      </c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5"/>
    </row>
    <row r="20" spans="2:17" ht="15.75" thickBot="1">
      <c r="B20" s="141" t="s">
        <v>89</v>
      </c>
      <c r="C20" s="141"/>
      <c r="D20" s="141"/>
      <c r="E20" s="180" t="s">
        <v>327</v>
      </c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5"/>
    </row>
    <row r="21" spans="2:17" ht="15.75" thickBot="1">
      <c r="B21" s="141" t="s">
        <v>87</v>
      </c>
      <c r="C21" s="141"/>
      <c r="D21" s="141"/>
      <c r="E21" s="143" t="s">
        <v>328</v>
      </c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/>
    </row>
    <row r="23" spans="2:17" ht="15.75" thickBot="1">
      <c r="B23" s="34" t="s">
        <v>220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2:17" ht="15.75" thickBot="1">
      <c r="B24" s="146" t="s">
        <v>329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</row>
    <row r="26" spans="2:17" ht="36.75" customHeight="1">
      <c r="B26" s="41" t="s">
        <v>221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31" t="s">
        <v>329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3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31" t="s">
        <v>329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28" t="s">
        <v>230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Q34" s="31" t="s">
        <v>329</v>
      </c>
    </row>
    <row r="35" spans="2:17" ht="15.75" thickBot="1">
      <c r="B35" s="128" t="s">
        <v>231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  <c r="Q35" s="31"/>
    </row>
    <row r="36" spans="2:17" ht="15.75" thickBot="1">
      <c r="B36" s="128" t="s">
        <v>232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30"/>
      <c r="Q36" s="31"/>
    </row>
    <row r="37" spans="2:17" ht="15.75" thickBot="1">
      <c r="B37" s="128" t="s">
        <v>233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30"/>
      <c r="Q37" s="31"/>
    </row>
    <row r="38" spans="2:17" ht="15.75" thickBot="1">
      <c r="B38" s="128" t="s">
        <v>234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30"/>
      <c r="Q38" s="31"/>
    </row>
    <row r="39" spans="2:17" ht="15.75" thickBot="1">
      <c r="B39" s="128" t="s">
        <v>235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30"/>
      <c r="Q39" s="31"/>
    </row>
    <row r="40" spans="2:17" ht="15.75" thickBot="1">
      <c r="B40" s="128" t="s">
        <v>236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30"/>
      <c r="Q40" s="31"/>
    </row>
    <row r="41" spans="2:17" ht="15.75" thickBot="1">
      <c r="B41" s="128" t="s">
        <v>237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30"/>
      <c r="Q41" s="31"/>
    </row>
    <row r="42" spans="2:17" ht="15.75" thickBot="1">
      <c r="B42" s="135" t="s">
        <v>238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/>
    </row>
    <row r="43" spans="2:17" ht="45" customHeight="1" thickBot="1">
      <c r="B43" s="138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40"/>
    </row>
    <row r="45" spans="2:17" ht="33.75" customHeight="1" thickBot="1">
      <c r="B45" s="60" t="s">
        <v>258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28" t="s">
        <v>239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30"/>
      <c r="Q46" s="31" t="s">
        <v>329</v>
      </c>
    </row>
    <row r="47" spans="2:17" ht="15.75" thickBot="1">
      <c r="B47" s="128" t="s">
        <v>240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  <c r="Q47" s="31" t="s">
        <v>329</v>
      </c>
    </row>
    <row r="48" spans="2:17" ht="15.75" thickBot="1">
      <c r="B48" s="128" t="s">
        <v>241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30"/>
      <c r="Q48" s="31"/>
    </row>
    <row r="49" spans="2:17" ht="15.75" thickBot="1">
      <c r="B49" s="128" t="s">
        <v>242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30"/>
      <c r="Q49" s="31"/>
    </row>
    <row r="50" spans="2:17" ht="33" customHeight="1" thickBot="1">
      <c r="B50" s="128" t="s">
        <v>243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30"/>
      <c r="Q50" s="31" t="s">
        <v>329</v>
      </c>
    </row>
    <row r="51" spans="2:17" ht="15.75" thickBot="1">
      <c r="B51" s="128" t="s">
        <v>244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30"/>
      <c r="Q51" s="31"/>
    </row>
    <row r="52" spans="2:17" ht="15.75" thickBot="1">
      <c r="B52" s="135" t="s">
        <v>245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/>
    </row>
    <row r="53" spans="2:17" ht="47.25" customHeight="1" thickBot="1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40"/>
    </row>
    <row r="55" spans="2:17" ht="32.25" customHeight="1" thickBot="1">
      <c r="B55" s="60" t="s">
        <v>248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31" t="s">
        <v>330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3"/>
    </row>
    <row r="58" spans="2:17" ht="33" customHeight="1" thickBot="1">
      <c r="B58" s="60" t="s">
        <v>249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31" t="s">
        <v>330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3"/>
    </row>
    <row r="61" spans="2:17" ht="15">
      <c r="B61" s="60" t="s">
        <v>250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97" t="s">
        <v>251</v>
      </c>
      <c r="C62" s="97"/>
      <c r="D62" s="97"/>
      <c r="E62" s="97"/>
      <c r="F62" s="97"/>
      <c r="G62" s="97"/>
      <c r="H62" s="97"/>
      <c r="I62" s="97"/>
      <c r="J62" s="110" t="s">
        <v>252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58" t="s">
        <v>253</v>
      </c>
      <c r="C63" s="159"/>
      <c r="D63" s="159"/>
      <c r="E63" s="159"/>
      <c r="F63" s="159"/>
      <c r="G63" s="159"/>
      <c r="H63" s="159"/>
      <c r="I63" s="160"/>
      <c r="J63" s="155"/>
      <c r="K63" s="156"/>
      <c r="L63" s="156"/>
      <c r="M63" s="156"/>
      <c r="N63" s="156"/>
      <c r="O63" s="156"/>
      <c r="P63" s="156"/>
      <c r="Q63" s="157"/>
    </row>
    <row r="64" spans="2:17" ht="15.75" thickBot="1">
      <c r="B64" s="158" t="s">
        <v>254</v>
      </c>
      <c r="C64" s="159"/>
      <c r="D64" s="159"/>
      <c r="E64" s="159"/>
      <c r="F64" s="159"/>
      <c r="G64" s="159"/>
      <c r="H64" s="159"/>
      <c r="I64" s="160"/>
      <c r="J64" s="155"/>
      <c r="K64" s="156"/>
      <c r="L64" s="156"/>
      <c r="M64" s="156"/>
      <c r="N64" s="156"/>
      <c r="O64" s="156"/>
      <c r="P64" s="156"/>
      <c r="Q64" s="157"/>
    </row>
    <row r="65" spans="2:17" ht="15.75" thickBot="1">
      <c r="B65" s="158" t="s">
        <v>255</v>
      </c>
      <c r="C65" s="159"/>
      <c r="D65" s="159"/>
      <c r="E65" s="159"/>
      <c r="F65" s="159"/>
      <c r="G65" s="159"/>
      <c r="H65" s="159"/>
      <c r="I65" s="160"/>
      <c r="J65" s="155"/>
      <c r="K65" s="156"/>
      <c r="L65" s="156"/>
      <c r="M65" s="156"/>
      <c r="N65" s="156"/>
      <c r="O65" s="156"/>
      <c r="P65" s="156"/>
      <c r="Q65" s="157"/>
    </row>
    <row r="67" spans="2:17" ht="32.25" customHeight="1">
      <c r="B67" s="41" t="s">
        <v>256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2:17" ht="30.75" customHeight="1" thickBot="1">
      <c r="B68" s="60" t="s">
        <v>257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28" t="s">
        <v>259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30"/>
      <c r="Q69" s="31" t="s">
        <v>329</v>
      </c>
    </row>
    <row r="70" spans="2:17" ht="45.75" customHeight="1" thickBot="1">
      <c r="B70" s="128" t="s">
        <v>260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30"/>
      <c r="Q70" s="31" t="s">
        <v>329</v>
      </c>
    </row>
    <row r="71" spans="2:17" ht="32.25" customHeight="1" thickBot="1">
      <c r="B71" s="128" t="s">
        <v>261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30"/>
      <c r="Q71" s="31" t="s">
        <v>329</v>
      </c>
    </row>
    <row r="72" spans="2:17" ht="29.25" customHeight="1" thickBot="1">
      <c r="B72" s="128" t="s">
        <v>262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30"/>
      <c r="Q72" s="31" t="s">
        <v>329</v>
      </c>
    </row>
    <row r="73" spans="2:17" ht="15.75" thickBot="1">
      <c r="B73" s="128" t="s">
        <v>263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30"/>
      <c r="Q73" s="31" t="s">
        <v>329</v>
      </c>
    </row>
    <row r="74" spans="2:17" ht="15.75" thickBot="1">
      <c r="B74" s="128" t="s">
        <v>264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30"/>
      <c r="Q74" s="31" t="s">
        <v>329</v>
      </c>
    </row>
    <row r="75" spans="2:17" ht="64.5" customHeight="1" thickBot="1">
      <c r="B75" s="128" t="s">
        <v>265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30"/>
      <c r="Q75" s="31" t="s">
        <v>329</v>
      </c>
    </row>
    <row r="76" spans="2:17" ht="48.75" customHeight="1" thickBot="1">
      <c r="B76" s="128" t="s">
        <v>266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30"/>
      <c r="Q76" s="31" t="s">
        <v>329</v>
      </c>
    </row>
    <row r="77" spans="2:17" ht="15.75" thickBot="1">
      <c r="B77" s="135" t="s">
        <v>245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/>
    </row>
    <row r="78" spans="2:17" ht="48" customHeight="1" thickBot="1">
      <c r="B78" s="138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40"/>
    </row>
    <row r="80" spans="2:17" ht="32.25" customHeight="1" thickBot="1">
      <c r="B80" s="60" t="s">
        <v>267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28" t="s">
        <v>268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30"/>
      <c r="Q81" s="31"/>
    </row>
    <row r="82" spans="2:17" ht="46.5" customHeight="1" thickBot="1">
      <c r="B82" s="128" t="s">
        <v>269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30"/>
      <c r="Q82" s="31" t="s">
        <v>329</v>
      </c>
    </row>
    <row r="83" spans="2:17" ht="33" customHeight="1" thickBot="1">
      <c r="B83" s="128" t="s">
        <v>270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30"/>
      <c r="Q83" s="31"/>
    </row>
    <row r="84" spans="2:17" ht="32.25" customHeight="1" thickBot="1">
      <c r="B84" s="128" t="s">
        <v>271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30"/>
      <c r="Q84" s="31"/>
    </row>
    <row r="85" spans="2:17" ht="33" customHeight="1" thickBot="1">
      <c r="B85" s="128" t="s">
        <v>272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30"/>
      <c r="Q85" s="31"/>
    </row>
    <row r="86" spans="2:17" ht="43.5" customHeight="1" thickBot="1">
      <c r="B86" s="128" t="s">
        <v>273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30"/>
      <c r="Q86" s="31" t="s">
        <v>329</v>
      </c>
    </row>
    <row r="87" spans="2:17" ht="30.75" customHeight="1" thickBot="1">
      <c r="B87" s="128" t="s">
        <v>274</v>
      </c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30"/>
      <c r="Q87" s="31" t="s">
        <v>329</v>
      </c>
    </row>
    <row r="88" spans="2:17" ht="31.5" customHeight="1" thickBot="1">
      <c r="B88" s="128" t="s">
        <v>275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30"/>
      <c r="Q88" s="31" t="s">
        <v>329</v>
      </c>
    </row>
    <row r="89" spans="2:17" ht="62.25" customHeight="1" thickBot="1">
      <c r="B89" s="128" t="s">
        <v>276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30"/>
      <c r="Q89" s="31" t="s">
        <v>329</v>
      </c>
    </row>
    <row r="90" spans="2:17" ht="15.75" thickBot="1">
      <c r="B90" s="135" t="s">
        <v>277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/>
    </row>
    <row r="91" spans="2:17" ht="46.5" customHeight="1" thickBot="1">
      <c r="B91" s="138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40"/>
    </row>
    <row r="93" spans="2:17" ht="31.5" customHeight="1">
      <c r="B93" s="60" t="s">
        <v>278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279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54"/>
      <c r="J95" s="161" t="s">
        <v>329</v>
      </c>
      <c r="K95" s="161"/>
      <c r="L95" s="161"/>
      <c r="M95" s="161"/>
      <c r="N95" s="40">
        <v>2</v>
      </c>
      <c r="O95" s="40"/>
      <c r="P95" s="40"/>
      <c r="Q95" s="40"/>
    </row>
    <row r="96" spans="2:17" ht="15.75" thickBot="1">
      <c r="B96" s="33" t="s">
        <v>280</v>
      </c>
      <c r="C96" s="33"/>
      <c r="D96" s="33"/>
      <c r="E96" s="33"/>
      <c r="F96" s="33"/>
      <c r="G96" s="33"/>
      <c r="H96" s="33"/>
      <c r="I96" s="54"/>
      <c r="J96" s="161" t="s">
        <v>330</v>
      </c>
      <c r="K96" s="161"/>
      <c r="L96" s="161"/>
      <c r="M96" s="161"/>
      <c r="N96" s="40"/>
      <c r="O96" s="40"/>
      <c r="P96" s="40"/>
      <c r="Q96" s="40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54"/>
      <c r="J97" s="161" t="s">
        <v>329</v>
      </c>
      <c r="K97" s="161"/>
      <c r="L97" s="161"/>
      <c r="M97" s="161"/>
      <c r="N97" s="40">
        <v>2</v>
      </c>
      <c r="O97" s="40"/>
      <c r="P97" s="40"/>
      <c r="Q97" s="40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54"/>
      <c r="J98" s="161" t="s">
        <v>330</v>
      </c>
      <c r="K98" s="161"/>
      <c r="L98" s="161"/>
      <c r="M98" s="161"/>
      <c r="N98" s="40"/>
      <c r="O98" s="40"/>
      <c r="P98" s="40"/>
      <c r="Q98" s="40"/>
    </row>
    <row r="100" spans="2:17" ht="15">
      <c r="B100" s="60" t="s">
        <v>281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279</v>
      </c>
      <c r="K101" s="51"/>
      <c r="L101" s="51"/>
      <c r="M101" s="51"/>
      <c r="N101" s="51" t="s">
        <v>282</v>
      </c>
      <c r="O101" s="51"/>
      <c r="P101" s="51"/>
      <c r="Q101" s="51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54"/>
      <c r="J102" s="161" t="s">
        <v>330</v>
      </c>
      <c r="K102" s="161"/>
      <c r="L102" s="161"/>
      <c r="M102" s="161"/>
      <c r="N102" s="40">
        <v>2</v>
      </c>
      <c r="O102" s="40"/>
      <c r="P102" s="40"/>
      <c r="Q102" s="40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54"/>
      <c r="J103" s="161" t="s">
        <v>330</v>
      </c>
      <c r="K103" s="161"/>
      <c r="L103" s="161"/>
      <c r="M103" s="161"/>
      <c r="N103" s="40"/>
      <c r="O103" s="40"/>
      <c r="P103" s="40"/>
      <c r="Q103" s="40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54"/>
      <c r="J104" s="161" t="s">
        <v>330</v>
      </c>
      <c r="K104" s="161"/>
      <c r="L104" s="161"/>
      <c r="M104" s="161"/>
      <c r="N104" s="40"/>
      <c r="O104" s="40"/>
      <c r="P104" s="40"/>
      <c r="Q104" s="40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54"/>
      <c r="J105" s="161" t="s">
        <v>330</v>
      </c>
      <c r="K105" s="161"/>
      <c r="L105" s="161"/>
      <c r="M105" s="161"/>
      <c r="N105" s="40"/>
      <c r="O105" s="40"/>
      <c r="P105" s="40"/>
      <c r="Q105" s="40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54"/>
      <c r="J106" s="161" t="s">
        <v>330</v>
      </c>
      <c r="K106" s="161"/>
      <c r="L106" s="161"/>
      <c r="M106" s="161"/>
      <c r="N106" s="40"/>
      <c r="O106" s="40"/>
      <c r="P106" s="40"/>
      <c r="Q106" s="40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54"/>
      <c r="J107" s="161" t="s">
        <v>329</v>
      </c>
      <c r="K107" s="161"/>
      <c r="L107" s="161"/>
      <c r="M107" s="161"/>
      <c r="N107" s="40"/>
      <c r="O107" s="40"/>
      <c r="P107" s="40"/>
      <c r="Q107" s="40"/>
    </row>
    <row r="108" spans="2:17" ht="15.75" thickBot="1">
      <c r="B108" s="162" t="s">
        <v>113</v>
      </c>
      <c r="C108" s="162"/>
      <c r="D108" s="162"/>
      <c r="E108" s="162"/>
      <c r="F108" s="162"/>
      <c r="G108" s="162"/>
      <c r="H108" s="162"/>
      <c r="I108" s="163"/>
      <c r="J108" s="173"/>
      <c r="K108" s="174"/>
      <c r="L108" s="174"/>
      <c r="M108" s="175"/>
      <c r="N108" s="167"/>
      <c r="O108" s="168"/>
      <c r="P108" s="168"/>
      <c r="Q108" s="169"/>
    </row>
    <row r="109" spans="2:17" ht="45.75" customHeight="1" thickBot="1">
      <c r="B109" s="164"/>
      <c r="C109" s="165"/>
      <c r="D109" s="165"/>
      <c r="E109" s="165"/>
      <c r="F109" s="165"/>
      <c r="G109" s="165"/>
      <c r="H109" s="165"/>
      <c r="I109" s="166"/>
      <c r="J109" s="170"/>
      <c r="K109" s="171"/>
      <c r="L109" s="171"/>
      <c r="M109" s="172"/>
      <c r="N109" s="170"/>
      <c r="O109" s="171"/>
      <c r="P109" s="171"/>
      <c r="Q109" s="172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1" t="s">
        <v>283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2:17" ht="15.75" thickBot="1">
      <c r="B112" s="60" t="s">
        <v>284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ht="15.75" thickBot="1">
      <c r="B113" s="121" t="s">
        <v>115</v>
      </c>
      <c r="C113" s="121"/>
      <c r="D113" s="121"/>
      <c r="E113" s="121"/>
      <c r="F113" s="121"/>
      <c r="G113" s="121"/>
      <c r="H113" s="121"/>
      <c r="I113" s="121"/>
      <c r="J113" s="125">
        <v>0</v>
      </c>
      <c r="K113" s="126"/>
      <c r="L113" s="126"/>
      <c r="M113" s="126"/>
      <c r="N113" s="126"/>
      <c r="O113" s="126"/>
      <c r="P113" s="126"/>
      <c r="Q113" s="127"/>
    </row>
    <row r="114" spans="2:17" ht="15.75" thickBot="1">
      <c r="B114" s="121" t="s">
        <v>116</v>
      </c>
      <c r="C114" s="121"/>
      <c r="D114" s="121"/>
      <c r="E114" s="121"/>
      <c r="F114" s="121"/>
      <c r="G114" s="121"/>
      <c r="H114" s="121"/>
      <c r="I114" s="134"/>
      <c r="J114" s="122">
        <v>0</v>
      </c>
      <c r="K114" s="123"/>
      <c r="L114" s="123"/>
      <c r="M114" s="123"/>
      <c r="N114" s="123"/>
      <c r="O114" s="123"/>
      <c r="P114" s="123"/>
      <c r="Q114" s="124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0" t="s">
        <v>321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ht="15.75" thickBot="1">
      <c r="B117" s="121" t="s">
        <v>115</v>
      </c>
      <c r="C117" s="121"/>
      <c r="D117" s="121"/>
      <c r="E117" s="121"/>
      <c r="F117" s="121"/>
      <c r="G117" s="121"/>
      <c r="H117" s="121"/>
      <c r="I117" s="121"/>
      <c r="J117" s="125">
        <v>0</v>
      </c>
      <c r="K117" s="126"/>
      <c r="L117" s="126"/>
      <c r="M117" s="126"/>
      <c r="N117" s="126"/>
      <c r="O117" s="126"/>
      <c r="P117" s="126"/>
      <c r="Q117" s="127"/>
    </row>
    <row r="118" spans="2:17" ht="15.75" thickBot="1">
      <c r="B118" s="121" t="s">
        <v>114</v>
      </c>
      <c r="C118" s="121"/>
      <c r="D118" s="121"/>
      <c r="E118" s="121"/>
      <c r="F118" s="121"/>
      <c r="G118" s="121"/>
      <c r="H118" s="121"/>
      <c r="I118" s="121"/>
      <c r="J118" s="122">
        <v>0</v>
      </c>
      <c r="K118" s="123"/>
      <c r="L118" s="123"/>
      <c r="M118" s="123"/>
      <c r="N118" s="123"/>
      <c r="O118" s="123"/>
      <c r="P118" s="123"/>
      <c r="Q118" s="124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285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21" t="s">
        <v>115</v>
      </c>
      <c r="C121" s="121"/>
      <c r="D121" s="121"/>
      <c r="E121" s="121"/>
      <c r="F121" s="121"/>
      <c r="G121" s="121"/>
      <c r="H121" s="121"/>
      <c r="I121" s="121"/>
      <c r="J121" s="125">
        <v>0</v>
      </c>
      <c r="K121" s="126"/>
      <c r="L121" s="126"/>
      <c r="M121" s="126"/>
      <c r="N121" s="126"/>
      <c r="O121" s="126"/>
      <c r="P121" s="126"/>
      <c r="Q121" s="12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286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31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7" t="s">
        <v>290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54"/>
      <c r="J128" s="118">
        <v>5</v>
      </c>
      <c r="K128" s="119"/>
      <c r="L128" s="119"/>
      <c r="M128" s="120"/>
      <c r="N128" s="114">
        <v>0.417</v>
      </c>
      <c r="O128" s="115"/>
      <c r="P128" s="115"/>
      <c r="Q128" s="116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54"/>
      <c r="J129" s="118">
        <v>7</v>
      </c>
      <c r="K129" s="119"/>
      <c r="L129" s="119"/>
      <c r="M129" s="120"/>
      <c r="N129" s="114">
        <v>0.583</v>
      </c>
      <c r="O129" s="115"/>
      <c r="P129" s="115"/>
      <c r="Q129" s="116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54"/>
      <c r="J130" s="118">
        <v>0</v>
      </c>
      <c r="K130" s="119"/>
      <c r="L130" s="119"/>
      <c r="M130" s="120"/>
      <c r="N130" s="114">
        <v>0</v>
      </c>
      <c r="O130" s="115"/>
      <c r="P130" s="115"/>
      <c r="Q130" s="116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54"/>
      <c r="J131" s="118">
        <v>1</v>
      </c>
      <c r="K131" s="119"/>
      <c r="L131" s="119"/>
      <c r="M131" s="120"/>
      <c r="N131" s="114">
        <v>0.083</v>
      </c>
      <c r="O131" s="115"/>
      <c r="P131" s="115"/>
      <c r="Q131" s="116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54"/>
      <c r="J132" s="118">
        <v>5</v>
      </c>
      <c r="K132" s="119"/>
      <c r="L132" s="119"/>
      <c r="M132" s="120"/>
      <c r="N132" s="114">
        <v>0.417</v>
      </c>
      <c r="O132" s="115"/>
      <c r="P132" s="115"/>
      <c r="Q132" s="116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54"/>
      <c r="J133" s="118">
        <v>6</v>
      </c>
      <c r="K133" s="119"/>
      <c r="L133" s="119"/>
      <c r="M133" s="120"/>
      <c r="N133" s="114">
        <v>0.5</v>
      </c>
      <c r="O133" s="115"/>
      <c r="P133" s="115"/>
      <c r="Q133" s="116"/>
    </row>
    <row r="135" spans="2:17" ht="15">
      <c r="B135" s="117" t="s">
        <v>291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 ht="15">
      <c r="B136" s="78" t="s">
        <v>100</v>
      </c>
      <c r="C136" s="80"/>
      <c r="D136" s="80"/>
      <c r="E136" s="80"/>
      <c r="F136" s="80"/>
      <c r="G136" s="80"/>
      <c r="H136" s="80"/>
      <c r="I136" s="79"/>
      <c r="J136" s="97" t="s">
        <v>125</v>
      </c>
      <c r="K136" s="97"/>
      <c r="L136" s="97"/>
      <c r="M136" s="97"/>
      <c r="N136" s="97" t="s">
        <v>126</v>
      </c>
      <c r="O136" s="97"/>
      <c r="P136" s="97"/>
      <c r="Q136" s="97"/>
    </row>
    <row r="137" spans="2:17" ht="48" customHeight="1" thickBot="1">
      <c r="B137" s="81"/>
      <c r="C137" s="82"/>
      <c r="D137" s="82"/>
      <c r="E137" s="82"/>
      <c r="F137" s="82"/>
      <c r="G137" s="82"/>
      <c r="H137" s="82"/>
      <c r="I137" s="83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40">
        <v>0</v>
      </c>
      <c r="K138" s="40"/>
      <c r="L138" s="40">
        <v>0</v>
      </c>
      <c r="M138" s="40"/>
      <c r="N138" s="40">
        <v>0</v>
      </c>
      <c r="O138" s="40"/>
      <c r="P138" s="40">
        <v>0</v>
      </c>
      <c r="Q138" s="40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40">
        <v>0</v>
      </c>
      <c r="K139" s="40"/>
      <c r="L139" s="40">
        <v>0</v>
      </c>
      <c r="M139" s="40"/>
      <c r="N139" s="40">
        <v>0</v>
      </c>
      <c r="O139" s="40"/>
      <c r="P139" s="40">
        <v>0</v>
      </c>
      <c r="Q139" s="40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40">
        <v>0</v>
      </c>
      <c r="K140" s="40"/>
      <c r="L140" s="40">
        <v>0</v>
      </c>
      <c r="M140" s="40"/>
      <c r="N140" s="40">
        <v>0</v>
      </c>
      <c r="O140" s="40"/>
      <c r="P140" s="40">
        <v>0</v>
      </c>
      <c r="Q140" s="40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40">
        <v>0</v>
      </c>
      <c r="K141" s="40"/>
      <c r="L141" s="40">
        <v>0</v>
      </c>
      <c r="M141" s="40"/>
      <c r="N141" s="40">
        <v>0</v>
      </c>
      <c r="O141" s="40"/>
      <c r="P141" s="40">
        <v>0</v>
      </c>
      <c r="Q141" s="40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40">
        <v>0</v>
      </c>
      <c r="K142" s="40"/>
      <c r="L142" s="40">
        <v>0</v>
      </c>
      <c r="M142" s="40"/>
      <c r="N142" s="40">
        <v>0</v>
      </c>
      <c r="O142" s="40"/>
      <c r="P142" s="40">
        <v>0</v>
      </c>
      <c r="Q142" s="40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40">
        <v>0</v>
      </c>
      <c r="K143" s="40"/>
      <c r="L143" s="40">
        <v>0</v>
      </c>
      <c r="M143" s="40"/>
      <c r="N143" s="40">
        <v>0</v>
      </c>
      <c r="O143" s="40"/>
      <c r="P143" s="40">
        <v>0</v>
      </c>
      <c r="Q143" s="40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40">
        <v>0</v>
      </c>
      <c r="K144" s="40"/>
      <c r="L144" s="40">
        <v>0</v>
      </c>
      <c r="M144" s="40"/>
      <c r="N144" s="40">
        <v>0</v>
      </c>
      <c r="O144" s="40"/>
      <c r="P144" s="40">
        <v>0</v>
      </c>
      <c r="Q144" s="40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40">
        <v>0</v>
      </c>
      <c r="K145" s="40"/>
      <c r="L145" s="40">
        <v>0</v>
      </c>
      <c r="M145" s="40"/>
      <c r="N145" s="40">
        <v>0</v>
      </c>
      <c r="O145" s="40"/>
      <c r="P145" s="40">
        <v>0</v>
      </c>
      <c r="Q145" s="40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40">
        <v>0</v>
      </c>
      <c r="K146" s="40"/>
      <c r="L146" s="40">
        <v>0</v>
      </c>
      <c r="M146" s="40"/>
      <c r="N146" s="40">
        <v>0</v>
      </c>
      <c r="O146" s="40"/>
      <c r="P146" s="40">
        <v>0</v>
      </c>
      <c r="Q146" s="40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40">
        <v>0</v>
      </c>
      <c r="K147" s="40"/>
      <c r="L147" s="40">
        <v>0</v>
      </c>
      <c r="M147" s="40"/>
      <c r="N147" s="40">
        <v>0</v>
      </c>
      <c r="O147" s="40"/>
      <c r="P147" s="40">
        <v>0</v>
      </c>
      <c r="Q147" s="40"/>
    </row>
    <row r="149" spans="2:17" ht="30.75" customHeight="1">
      <c r="B149" s="41" t="s">
        <v>292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2:17" ht="15">
      <c r="B150" s="60" t="s">
        <v>293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ht="15">
      <c r="B151" s="78" t="s">
        <v>144</v>
      </c>
      <c r="C151" s="79"/>
      <c r="D151" s="76" t="s">
        <v>294</v>
      </c>
      <c r="E151" s="84"/>
      <c r="F151" s="84"/>
      <c r="G151" s="84"/>
      <c r="H151" s="84"/>
      <c r="I151" s="84"/>
      <c r="J151" s="84"/>
      <c r="K151" s="77"/>
      <c r="L151" s="76" t="s">
        <v>152</v>
      </c>
      <c r="M151" s="84"/>
      <c r="N151" s="84"/>
      <c r="O151" s="84"/>
      <c r="P151" s="84"/>
      <c r="Q151" s="77"/>
    </row>
    <row r="152" spans="2:17" ht="31.5" customHeight="1">
      <c r="B152" s="102"/>
      <c r="C152" s="103"/>
      <c r="D152" s="78" t="s">
        <v>143</v>
      </c>
      <c r="E152" s="79"/>
      <c r="F152" s="78" t="s">
        <v>145</v>
      </c>
      <c r="G152" s="79"/>
      <c r="H152" s="76" t="s">
        <v>146</v>
      </c>
      <c r="I152" s="84"/>
      <c r="J152" s="84"/>
      <c r="K152" s="77"/>
      <c r="L152" s="78" t="s">
        <v>149</v>
      </c>
      <c r="M152" s="79"/>
      <c r="N152" s="78" t="s">
        <v>150</v>
      </c>
      <c r="O152" s="79"/>
      <c r="P152" s="78" t="s">
        <v>151</v>
      </c>
      <c r="Q152" s="79"/>
    </row>
    <row r="153" spans="2:17" ht="31.5" customHeight="1" thickBot="1">
      <c r="B153" s="81"/>
      <c r="C153" s="83"/>
      <c r="D153" s="102"/>
      <c r="E153" s="103"/>
      <c r="F153" s="102"/>
      <c r="G153" s="103"/>
      <c r="H153" s="110" t="s">
        <v>147</v>
      </c>
      <c r="I153" s="110"/>
      <c r="J153" s="110" t="s">
        <v>148</v>
      </c>
      <c r="K153" s="110"/>
      <c r="L153" s="102"/>
      <c r="M153" s="103"/>
      <c r="N153" s="102"/>
      <c r="O153" s="103"/>
      <c r="P153" s="102"/>
      <c r="Q153" s="103"/>
    </row>
    <row r="154" spans="2:17" ht="28.5" customHeight="1" thickBot="1">
      <c r="B154" s="108" t="s">
        <v>154</v>
      </c>
      <c r="C154" s="109"/>
      <c r="D154" s="101">
        <v>0</v>
      </c>
      <c r="E154" s="101"/>
      <c r="F154" s="101">
        <v>0</v>
      </c>
      <c r="G154" s="101"/>
      <c r="H154" s="101">
        <v>0</v>
      </c>
      <c r="I154" s="101"/>
      <c r="J154" s="101">
        <v>0</v>
      </c>
      <c r="K154" s="101"/>
      <c r="L154" s="101">
        <v>0</v>
      </c>
      <c r="M154" s="101"/>
      <c r="N154" s="101">
        <v>0</v>
      </c>
      <c r="O154" s="101"/>
      <c r="P154" s="101">
        <v>0</v>
      </c>
      <c r="Q154" s="101"/>
    </row>
    <row r="155" spans="2:17" ht="15.75" thickBot="1">
      <c r="B155" s="108">
        <v>2</v>
      </c>
      <c r="C155" s="109"/>
      <c r="D155" s="101">
        <v>0</v>
      </c>
      <c r="E155" s="101"/>
      <c r="F155" s="101">
        <v>0</v>
      </c>
      <c r="G155" s="101"/>
      <c r="H155" s="101">
        <v>0</v>
      </c>
      <c r="I155" s="101"/>
      <c r="J155" s="101">
        <v>0</v>
      </c>
      <c r="K155" s="101"/>
      <c r="L155" s="101">
        <v>0</v>
      </c>
      <c r="M155" s="101"/>
      <c r="N155" s="101">
        <v>0</v>
      </c>
      <c r="O155" s="101"/>
      <c r="P155" s="101">
        <v>0</v>
      </c>
      <c r="Q155" s="101"/>
    </row>
    <row r="156" spans="2:17" ht="15.75" thickBot="1">
      <c r="B156" s="108">
        <v>3</v>
      </c>
      <c r="C156" s="109"/>
      <c r="D156" s="101">
        <v>0</v>
      </c>
      <c r="E156" s="101"/>
      <c r="F156" s="101">
        <v>0</v>
      </c>
      <c r="G156" s="101"/>
      <c r="H156" s="101">
        <v>0</v>
      </c>
      <c r="I156" s="101"/>
      <c r="J156" s="101">
        <v>0</v>
      </c>
      <c r="K156" s="101"/>
      <c r="L156" s="101">
        <v>0</v>
      </c>
      <c r="M156" s="101"/>
      <c r="N156" s="101">
        <v>1</v>
      </c>
      <c r="O156" s="101"/>
      <c r="P156" s="101">
        <v>0</v>
      </c>
      <c r="Q156" s="101"/>
    </row>
    <row r="157" spans="2:17" ht="15.75" thickBot="1">
      <c r="B157" s="108">
        <v>4</v>
      </c>
      <c r="C157" s="109"/>
      <c r="D157" s="101">
        <v>0</v>
      </c>
      <c r="E157" s="101"/>
      <c r="F157" s="101">
        <v>0</v>
      </c>
      <c r="G157" s="101"/>
      <c r="H157" s="101">
        <v>0</v>
      </c>
      <c r="I157" s="101"/>
      <c r="J157" s="101">
        <v>0</v>
      </c>
      <c r="K157" s="101"/>
      <c r="L157" s="101">
        <v>0</v>
      </c>
      <c r="M157" s="101"/>
      <c r="N157" s="101">
        <v>0</v>
      </c>
      <c r="O157" s="101"/>
      <c r="P157" s="101">
        <v>1</v>
      </c>
      <c r="Q157" s="101"/>
    </row>
    <row r="158" spans="2:17" ht="15.75" thickBot="1">
      <c r="B158" s="108">
        <v>5</v>
      </c>
      <c r="C158" s="109"/>
      <c r="D158" s="101">
        <v>0</v>
      </c>
      <c r="E158" s="101"/>
      <c r="F158" s="101">
        <v>0</v>
      </c>
      <c r="G158" s="101"/>
      <c r="H158" s="101">
        <v>0</v>
      </c>
      <c r="I158" s="101"/>
      <c r="J158" s="101">
        <v>0</v>
      </c>
      <c r="K158" s="101"/>
      <c r="L158" s="101">
        <v>0</v>
      </c>
      <c r="M158" s="101"/>
      <c r="N158" s="101">
        <v>0</v>
      </c>
      <c r="O158" s="101"/>
      <c r="P158" s="101">
        <v>0</v>
      </c>
      <c r="Q158" s="101"/>
    </row>
    <row r="159" spans="2:17" ht="15.75" thickBot="1">
      <c r="B159" s="108">
        <v>6</v>
      </c>
      <c r="C159" s="109"/>
      <c r="D159" s="101">
        <v>0</v>
      </c>
      <c r="E159" s="101"/>
      <c r="F159" s="101">
        <v>0</v>
      </c>
      <c r="G159" s="101"/>
      <c r="H159" s="101">
        <v>0</v>
      </c>
      <c r="I159" s="101"/>
      <c r="J159" s="101">
        <v>0</v>
      </c>
      <c r="K159" s="101"/>
      <c r="L159" s="101">
        <v>0</v>
      </c>
      <c r="M159" s="101"/>
      <c r="N159" s="101">
        <v>0</v>
      </c>
      <c r="O159" s="101"/>
      <c r="P159" s="101">
        <v>0</v>
      </c>
      <c r="Q159" s="101"/>
    </row>
    <row r="160" spans="2:17" ht="44.25" customHeight="1" thickBot="1">
      <c r="B160" s="108" t="s">
        <v>155</v>
      </c>
      <c r="C160" s="108"/>
      <c r="D160" s="107">
        <f>SUM(D154:E159)</f>
        <v>0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0</v>
      </c>
      <c r="M160" s="107"/>
      <c r="N160" s="107">
        <f>SUM(N154:O159)</f>
        <v>1</v>
      </c>
      <c r="O160" s="107"/>
      <c r="P160" s="107">
        <f>SUM(P154:Q159)</f>
        <v>1</v>
      </c>
      <c r="Q160" s="107"/>
    </row>
    <row r="161" spans="2:17" ht="15.75" thickBot="1">
      <c r="B161" s="108">
        <v>5</v>
      </c>
      <c r="C161" s="109"/>
      <c r="D161" s="101">
        <v>0</v>
      </c>
      <c r="E161" s="101"/>
      <c r="F161" s="101">
        <v>0</v>
      </c>
      <c r="G161" s="101"/>
      <c r="H161" s="101">
        <v>0</v>
      </c>
      <c r="I161" s="101"/>
      <c r="J161" s="101">
        <v>0</v>
      </c>
      <c r="K161" s="101"/>
      <c r="L161" s="101">
        <v>0</v>
      </c>
      <c r="M161" s="101"/>
      <c r="N161" s="101">
        <v>1</v>
      </c>
      <c r="O161" s="101"/>
      <c r="P161" s="101">
        <v>0</v>
      </c>
      <c r="Q161" s="101"/>
    </row>
    <row r="162" spans="2:17" ht="15.75" thickBot="1">
      <c r="B162" s="108">
        <v>6</v>
      </c>
      <c r="C162" s="109"/>
      <c r="D162" s="101">
        <v>0</v>
      </c>
      <c r="E162" s="101"/>
      <c r="F162" s="101">
        <v>0</v>
      </c>
      <c r="G162" s="101"/>
      <c r="H162" s="101">
        <v>0</v>
      </c>
      <c r="I162" s="101"/>
      <c r="J162" s="101">
        <v>0</v>
      </c>
      <c r="K162" s="101"/>
      <c r="L162" s="101">
        <v>0</v>
      </c>
      <c r="M162" s="101"/>
      <c r="N162" s="101">
        <v>0</v>
      </c>
      <c r="O162" s="101"/>
      <c r="P162" s="101">
        <v>0</v>
      </c>
      <c r="Q162" s="101"/>
    </row>
    <row r="163" spans="2:17" ht="15.75" thickBot="1">
      <c r="B163" s="108">
        <v>7</v>
      </c>
      <c r="C163" s="109"/>
      <c r="D163" s="101">
        <v>0</v>
      </c>
      <c r="E163" s="101"/>
      <c r="F163" s="101">
        <v>0</v>
      </c>
      <c r="G163" s="101"/>
      <c r="H163" s="101">
        <v>0</v>
      </c>
      <c r="I163" s="101"/>
      <c r="J163" s="101">
        <v>0</v>
      </c>
      <c r="K163" s="101"/>
      <c r="L163" s="101">
        <v>0</v>
      </c>
      <c r="M163" s="101"/>
      <c r="N163" s="101">
        <v>0</v>
      </c>
      <c r="O163" s="101"/>
      <c r="P163" s="101">
        <v>0</v>
      </c>
      <c r="Q163" s="101"/>
    </row>
    <row r="164" spans="2:17" ht="15.75" thickBot="1">
      <c r="B164" s="108">
        <v>8</v>
      </c>
      <c r="C164" s="109"/>
      <c r="D164" s="101">
        <v>0</v>
      </c>
      <c r="E164" s="101"/>
      <c r="F164" s="101">
        <v>0</v>
      </c>
      <c r="G164" s="101"/>
      <c r="H164" s="101">
        <v>0</v>
      </c>
      <c r="I164" s="101"/>
      <c r="J164" s="101">
        <v>0</v>
      </c>
      <c r="K164" s="101"/>
      <c r="L164" s="101">
        <v>0</v>
      </c>
      <c r="M164" s="101"/>
      <c r="N164" s="101">
        <v>0</v>
      </c>
      <c r="O164" s="101"/>
      <c r="P164" s="101">
        <v>0</v>
      </c>
      <c r="Q164" s="101"/>
    </row>
    <row r="165" spans="2:17" ht="15.75" thickBot="1">
      <c r="B165" s="108">
        <v>9</v>
      </c>
      <c r="C165" s="109"/>
      <c r="D165" s="101">
        <v>0</v>
      </c>
      <c r="E165" s="101"/>
      <c r="F165" s="101">
        <v>0</v>
      </c>
      <c r="G165" s="101"/>
      <c r="H165" s="101">
        <v>0</v>
      </c>
      <c r="I165" s="101"/>
      <c r="J165" s="101">
        <v>0</v>
      </c>
      <c r="K165" s="101"/>
      <c r="L165" s="101">
        <v>0</v>
      </c>
      <c r="M165" s="101"/>
      <c r="N165" s="101">
        <v>0</v>
      </c>
      <c r="O165" s="101"/>
      <c r="P165" s="101">
        <v>0</v>
      </c>
      <c r="Q165" s="101"/>
    </row>
    <row r="166" spans="2:17" ht="15.75" thickBot="1">
      <c r="B166" s="108">
        <v>10</v>
      </c>
      <c r="C166" s="109"/>
      <c r="D166" s="101">
        <v>0</v>
      </c>
      <c r="E166" s="101"/>
      <c r="F166" s="101">
        <v>0</v>
      </c>
      <c r="G166" s="101"/>
      <c r="H166" s="101">
        <v>0</v>
      </c>
      <c r="I166" s="101"/>
      <c r="J166" s="101">
        <v>0</v>
      </c>
      <c r="K166" s="101"/>
      <c r="L166" s="101">
        <v>0</v>
      </c>
      <c r="M166" s="101"/>
      <c r="N166" s="101">
        <v>0</v>
      </c>
      <c r="O166" s="101"/>
      <c r="P166" s="101">
        <v>0</v>
      </c>
      <c r="Q166" s="101"/>
    </row>
    <row r="167" spans="2:17" ht="46.5" customHeight="1" thickBot="1">
      <c r="B167" s="108" t="s">
        <v>156</v>
      </c>
      <c r="C167" s="108"/>
      <c r="D167" s="107">
        <f>SUM(D161:E166)</f>
        <v>0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0</v>
      </c>
      <c r="M167" s="107"/>
      <c r="N167" s="107">
        <f>SUM(N161:O166)</f>
        <v>1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1">
        <v>0</v>
      </c>
      <c r="E168" s="101"/>
      <c r="F168" s="101">
        <v>0</v>
      </c>
      <c r="G168" s="101"/>
      <c r="H168" s="101">
        <v>0</v>
      </c>
      <c r="I168" s="101"/>
      <c r="J168" s="101">
        <v>0</v>
      </c>
      <c r="K168" s="101"/>
      <c r="L168" s="101">
        <v>0</v>
      </c>
      <c r="M168" s="101"/>
      <c r="N168" s="101">
        <v>0</v>
      </c>
      <c r="O168" s="101"/>
      <c r="P168" s="101">
        <v>0</v>
      </c>
      <c r="Q168" s="101"/>
    </row>
    <row r="169" spans="2:17" ht="15.75" thickBot="1">
      <c r="B169" s="108">
        <v>11</v>
      </c>
      <c r="C169" s="109"/>
      <c r="D169" s="101">
        <v>0</v>
      </c>
      <c r="E169" s="101"/>
      <c r="F169" s="101">
        <v>0</v>
      </c>
      <c r="G169" s="101"/>
      <c r="H169" s="101">
        <v>0</v>
      </c>
      <c r="I169" s="101"/>
      <c r="J169" s="101">
        <v>0</v>
      </c>
      <c r="K169" s="101"/>
      <c r="L169" s="101">
        <v>0</v>
      </c>
      <c r="M169" s="101"/>
      <c r="N169" s="101">
        <v>0</v>
      </c>
      <c r="O169" s="101"/>
      <c r="P169" s="101">
        <v>0</v>
      </c>
      <c r="Q169" s="101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0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0</v>
      </c>
      <c r="M171" s="106"/>
      <c r="N171" s="106">
        <f>SUM(N160,N167,N170)</f>
        <v>2</v>
      </c>
      <c r="O171" s="106"/>
      <c r="P171" s="106">
        <f>SUM(P160,P167,P170)</f>
        <v>1</v>
      </c>
      <c r="Q171" s="106"/>
    </row>
    <row r="173" spans="2:17" ht="15">
      <c r="B173" s="117" t="s">
        <v>295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 ht="15" customHeight="1">
      <c r="B174" s="61" t="s">
        <v>296</v>
      </c>
      <c r="C174" s="62"/>
      <c r="D174" s="62"/>
      <c r="E174" s="62"/>
      <c r="F174" s="62"/>
      <c r="G174" s="62"/>
      <c r="H174" s="62"/>
      <c r="I174" s="62"/>
      <c r="J174" s="76" t="s">
        <v>153</v>
      </c>
      <c r="K174" s="84"/>
      <c r="L174" s="84"/>
      <c r="M174" s="84"/>
      <c r="N174" s="84"/>
      <c r="O174" s="84"/>
      <c r="P174" s="84"/>
      <c r="Q174" s="77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297</v>
      </c>
      <c r="O175" s="110"/>
      <c r="P175" s="110"/>
      <c r="Q175" s="110"/>
    </row>
    <row r="176" spans="2:17" ht="15.75" thickBot="1">
      <c r="B176" s="33" t="s">
        <v>298</v>
      </c>
      <c r="C176" s="33"/>
      <c r="D176" s="33"/>
      <c r="E176" s="33"/>
      <c r="F176" s="33"/>
      <c r="G176" s="33"/>
      <c r="H176" s="33"/>
      <c r="I176" s="54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2:17" ht="15.75" thickBot="1">
      <c r="B177" s="33" t="s">
        <v>299</v>
      </c>
      <c r="C177" s="33"/>
      <c r="D177" s="33"/>
      <c r="E177" s="33"/>
      <c r="F177" s="33"/>
      <c r="G177" s="33"/>
      <c r="H177" s="33"/>
      <c r="I177" s="54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2:17" ht="15.75" thickBot="1">
      <c r="B178" s="33" t="s">
        <v>300</v>
      </c>
      <c r="C178" s="33"/>
      <c r="D178" s="33"/>
      <c r="E178" s="33"/>
      <c r="F178" s="33"/>
      <c r="G178" s="33"/>
      <c r="H178" s="33"/>
      <c r="I178" s="54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2:17" ht="15.75" thickBot="1">
      <c r="B179" s="33" t="s">
        <v>301</v>
      </c>
      <c r="C179" s="33"/>
      <c r="D179" s="33"/>
      <c r="E179" s="33"/>
      <c r="F179" s="33"/>
      <c r="G179" s="33"/>
      <c r="H179" s="33"/>
      <c r="I179" s="54"/>
      <c r="J179" s="118">
        <v>0</v>
      </c>
      <c r="K179" s="119"/>
      <c r="L179" s="119"/>
      <c r="M179" s="120"/>
      <c r="N179" s="118">
        <v>0</v>
      </c>
      <c r="O179" s="119"/>
      <c r="P179" s="119"/>
      <c r="Q179" s="120"/>
    </row>
    <row r="180" spans="2:17" ht="15.75" thickBot="1">
      <c r="B180" s="33" t="s">
        <v>302</v>
      </c>
      <c r="C180" s="33"/>
      <c r="D180" s="33"/>
      <c r="E180" s="33"/>
      <c r="F180" s="33"/>
      <c r="G180" s="33"/>
      <c r="H180" s="33"/>
      <c r="I180" s="54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2:17" ht="15.75" thickBot="1">
      <c r="B181" s="33" t="s">
        <v>303</v>
      </c>
      <c r="C181" s="33"/>
      <c r="D181" s="33"/>
      <c r="E181" s="33"/>
      <c r="F181" s="33"/>
      <c r="G181" s="33"/>
      <c r="H181" s="33"/>
      <c r="I181" s="54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2:17" ht="15.75" thickBot="1">
      <c r="B182" s="33" t="s">
        <v>304</v>
      </c>
      <c r="C182" s="33"/>
      <c r="D182" s="33"/>
      <c r="E182" s="33"/>
      <c r="F182" s="33"/>
      <c r="G182" s="33"/>
      <c r="H182" s="33"/>
      <c r="I182" s="54"/>
      <c r="J182" s="118">
        <v>0</v>
      </c>
      <c r="K182" s="119"/>
      <c r="L182" s="119"/>
      <c r="M182" s="120"/>
      <c r="N182" s="118">
        <v>0</v>
      </c>
      <c r="O182" s="119"/>
      <c r="P182" s="119"/>
      <c r="Q182" s="120"/>
    </row>
    <row r="183" spans="2:17" ht="15.75" thickBot="1">
      <c r="B183" s="33" t="s">
        <v>305</v>
      </c>
      <c r="C183" s="33"/>
      <c r="D183" s="33"/>
      <c r="E183" s="33"/>
      <c r="F183" s="33"/>
      <c r="G183" s="33"/>
      <c r="H183" s="33"/>
      <c r="I183" s="54"/>
      <c r="J183" s="118">
        <v>0</v>
      </c>
      <c r="K183" s="119"/>
      <c r="L183" s="119"/>
      <c r="M183" s="120"/>
      <c r="N183" s="118">
        <v>0</v>
      </c>
      <c r="O183" s="119"/>
      <c r="P183" s="119"/>
      <c r="Q183" s="120"/>
    </row>
    <row r="184" spans="2:17" ht="15.75" thickBot="1">
      <c r="B184" s="33" t="s">
        <v>306</v>
      </c>
      <c r="C184" s="33"/>
      <c r="D184" s="33"/>
      <c r="E184" s="33"/>
      <c r="F184" s="33"/>
      <c r="G184" s="33"/>
      <c r="H184" s="33"/>
      <c r="I184" s="54"/>
      <c r="J184" s="118">
        <v>0</v>
      </c>
      <c r="K184" s="119"/>
      <c r="L184" s="119"/>
      <c r="M184" s="120"/>
      <c r="N184" s="118">
        <v>0</v>
      </c>
      <c r="O184" s="119"/>
      <c r="P184" s="119"/>
      <c r="Q184" s="120"/>
    </row>
    <row r="185" spans="2:17" ht="15.75" thickBot="1">
      <c r="B185" s="33" t="s">
        <v>307</v>
      </c>
      <c r="C185" s="33"/>
      <c r="D185" s="33"/>
      <c r="E185" s="33"/>
      <c r="F185" s="33"/>
      <c r="G185" s="33"/>
      <c r="H185" s="33"/>
      <c r="I185" s="54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54"/>
      <c r="J186" s="177">
        <f>SUM(J176:M185)</f>
        <v>0</v>
      </c>
      <c r="K186" s="178"/>
      <c r="L186" s="178"/>
      <c r="M186" s="179"/>
      <c r="N186" s="177">
        <f>SUM(N176:Q185)</f>
        <v>0</v>
      </c>
      <c r="O186" s="178"/>
      <c r="P186" s="178"/>
      <c r="Q186" s="179"/>
    </row>
    <row r="188" spans="2:17" ht="31.5" customHeight="1">
      <c r="B188" s="60" t="s">
        <v>308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ht="31.5" customHeight="1">
      <c r="B189" s="110" t="s">
        <v>159</v>
      </c>
      <c r="C189" s="110" t="s">
        <v>160</v>
      </c>
      <c r="D189" s="76" t="s">
        <v>153</v>
      </c>
      <c r="E189" s="84"/>
      <c r="F189" s="77"/>
      <c r="G189" s="76" t="s">
        <v>152</v>
      </c>
      <c r="H189" s="84"/>
      <c r="I189" s="77"/>
      <c r="J189" s="110" t="s">
        <v>159</v>
      </c>
      <c r="K189" s="110" t="s">
        <v>160</v>
      </c>
      <c r="L189" s="76" t="s">
        <v>153</v>
      </c>
      <c r="M189" s="84"/>
      <c r="N189" s="77"/>
      <c r="O189" s="97" t="s">
        <v>152</v>
      </c>
      <c r="P189" s="97"/>
      <c r="Q189" s="97"/>
    </row>
    <row r="190" spans="1:17" s="10" customFormat="1" ht="128.25" customHeight="1" thickBot="1">
      <c r="A190" s="29"/>
      <c r="B190" s="176"/>
      <c r="C190" s="176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6"/>
      <c r="K190" s="176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5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88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6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89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6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89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7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8"/>
      <c r="K194" s="67"/>
      <c r="L194" s="68"/>
      <c r="M194" s="99"/>
      <c r="N194" s="99"/>
      <c r="O194" s="68"/>
      <c r="P194" s="99"/>
      <c r="Q194" s="100"/>
    </row>
    <row r="195" spans="2:17" ht="31.5" customHeight="1" thickBot="1">
      <c r="B195" s="85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88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6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89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6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89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7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8"/>
      <c r="K198" s="67"/>
      <c r="L198" s="68"/>
      <c r="M198" s="99"/>
      <c r="N198" s="99"/>
      <c r="O198" s="68"/>
      <c r="P198" s="99"/>
      <c r="Q198" s="100"/>
    </row>
    <row r="199" spans="2:17" ht="39.75" customHeight="1" thickBot="1">
      <c r="B199" s="85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88" t="s">
        <v>322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6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89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6"/>
      <c r="C201" s="90"/>
      <c r="D201" s="91"/>
      <c r="E201" s="92"/>
      <c r="F201" s="92"/>
      <c r="G201" s="91"/>
      <c r="H201" s="92"/>
      <c r="I201" s="93"/>
      <c r="J201" s="86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87"/>
      <c r="C202" s="94"/>
      <c r="D202" s="95"/>
      <c r="E202" s="92"/>
      <c r="F202" s="92"/>
      <c r="G202" s="95"/>
      <c r="H202" s="92"/>
      <c r="I202" s="93"/>
      <c r="J202" s="87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5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88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6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89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6"/>
      <c r="C205" s="90"/>
      <c r="D205" s="91"/>
      <c r="E205" s="92"/>
      <c r="F205" s="92"/>
      <c r="G205" s="91"/>
      <c r="H205" s="92"/>
      <c r="I205" s="93"/>
      <c r="J205" s="86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7"/>
      <c r="C206" s="94"/>
      <c r="D206" s="95"/>
      <c r="E206" s="95"/>
      <c r="F206" s="95"/>
      <c r="G206" s="95"/>
      <c r="H206" s="95"/>
      <c r="I206" s="96"/>
      <c r="J206" s="87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0" t="s">
        <v>309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5">
      <c r="B209" s="78" t="s">
        <v>159</v>
      </c>
      <c r="C209" s="80"/>
      <c r="D209" s="80"/>
      <c r="E209" s="80"/>
      <c r="F209" s="80"/>
      <c r="G209" s="79"/>
      <c r="H209" s="78" t="s">
        <v>160</v>
      </c>
      <c r="I209" s="79"/>
      <c r="J209" s="78" t="s">
        <v>153</v>
      </c>
      <c r="K209" s="79"/>
      <c r="L209" s="97" t="s">
        <v>152</v>
      </c>
      <c r="M209" s="97"/>
      <c r="N209" s="97"/>
      <c r="O209" s="97"/>
      <c r="P209" s="97"/>
      <c r="Q209" s="97"/>
    </row>
    <row r="210" spans="2:17" ht="31.5" customHeight="1" thickBot="1">
      <c r="B210" s="81"/>
      <c r="C210" s="82"/>
      <c r="D210" s="82"/>
      <c r="E210" s="82"/>
      <c r="F210" s="82"/>
      <c r="G210" s="83"/>
      <c r="H210" s="81"/>
      <c r="I210" s="83"/>
      <c r="J210" s="102"/>
      <c r="K210" s="103"/>
      <c r="L210" s="76" t="s">
        <v>143</v>
      </c>
      <c r="M210" s="77"/>
      <c r="N210" s="78" t="s">
        <v>150</v>
      </c>
      <c r="O210" s="79"/>
      <c r="P210" s="78" t="s">
        <v>151</v>
      </c>
      <c r="Q210" s="79"/>
    </row>
    <row r="211" spans="2:17" ht="15.75" thickBot="1">
      <c r="B211" s="70" t="s">
        <v>159</v>
      </c>
      <c r="C211" s="71"/>
      <c r="D211" s="71"/>
      <c r="E211" s="71"/>
      <c r="F211" s="71"/>
      <c r="G211" s="72"/>
      <c r="H211" s="67" t="s">
        <v>196</v>
      </c>
      <c r="I211" s="68"/>
      <c r="J211" s="40">
        <v>0</v>
      </c>
      <c r="K211" s="40"/>
      <c r="L211" s="53">
        <f>SUM(N211:Q211)</f>
        <v>0</v>
      </c>
      <c r="M211" s="53"/>
      <c r="N211" s="40">
        <v>0</v>
      </c>
      <c r="O211" s="40"/>
      <c r="P211" s="40">
        <v>0</v>
      </c>
      <c r="Q211" s="40"/>
    </row>
    <row r="212" spans="2:17" ht="15.75" thickBot="1">
      <c r="B212" s="73"/>
      <c r="C212" s="74"/>
      <c r="D212" s="74"/>
      <c r="E212" s="74"/>
      <c r="F212" s="74"/>
      <c r="G212" s="75"/>
      <c r="H212" s="67" t="s">
        <v>197</v>
      </c>
      <c r="I212" s="68"/>
      <c r="J212" s="40">
        <v>0</v>
      </c>
      <c r="K212" s="40"/>
      <c r="L212" s="53">
        <f>SUM(N212:Q212)</f>
        <v>0</v>
      </c>
      <c r="M212" s="53"/>
      <c r="N212" s="40">
        <v>0</v>
      </c>
      <c r="O212" s="40"/>
      <c r="P212" s="40">
        <v>0</v>
      </c>
      <c r="Q212" s="40"/>
    </row>
    <row r="214" spans="2:17" ht="15">
      <c r="B214" s="60" t="s">
        <v>310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ht="15">
      <c r="A215" s="30"/>
      <c r="B215" s="78" t="s">
        <v>144</v>
      </c>
      <c r="C215" s="80"/>
      <c r="D215" s="80"/>
      <c r="E215" s="79"/>
      <c r="F215" s="76" t="s">
        <v>198</v>
      </c>
      <c r="G215" s="84"/>
      <c r="H215" s="84"/>
      <c r="I215" s="84"/>
      <c r="J215" s="84"/>
      <c r="K215" s="77"/>
      <c r="L215" s="76" t="s">
        <v>199</v>
      </c>
      <c r="M215" s="84"/>
      <c r="N215" s="84"/>
      <c r="O215" s="84"/>
      <c r="P215" s="84"/>
      <c r="Q215" s="77"/>
    </row>
    <row r="216" spans="1:17" s="13" customFormat="1" ht="30.75" customHeight="1" thickBot="1">
      <c r="A216" s="30"/>
      <c r="B216" s="81"/>
      <c r="C216" s="82"/>
      <c r="D216" s="82"/>
      <c r="E216" s="83"/>
      <c r="F216" s="76" t="s">
        <v>143</v>
      </c>
      <c r="G216" s="77"/>
      <c r="H216" s="78" t="s">
        <v>150</v>
      </c>
      <c r="I216" s="79"/>
      <c r="J216" s="78" t="s">
        <v>151</v>
      </c>
      <c r="K216" s="79"/>
      <c r="L216" s="76" t="s">
        <v>143</v>
      </c>
      <c r="M216" s="77"/>
      <c r="N216" s="78" t="s">
        <v>150</v>
      </c>
      <c r="O216" s="79"/>
      <c r="P216" s="78" t="s">
        <v>151</v>
      </c>
      <c r="Q216" s="79"/>
    </row>
    <row r="217" spans="2:17" ht="15.75" thickBot="1">
      <c r="B217" s="54" t="s">
        <v>200</v>
      </c>
      <c r="C217" s="55"/>
      <c r="D217" s="55"/>
      <c r="E217" s="56"/>
      <c r="F217" s="36">
        <f aca="true" t="shared" si="4" ref="F217:F228">SUM(H217:K217)</f>
        <v>0</v>
      </c>
      <c r="G217" s="53"/>
      <c r="H217" s="40">
        <v>0</v>
      </c>
      <c r="I217" s="40"/>
      <c r="J217" s="40">
        <v>0</v>
      </c>
      <c r="K217" s="40"/>
      <c r="L217" s="53">
        <f aca="true" t="shared" si="5" ref="L217:L228">SUM(N217:Q217)</f>
        <v>0</v>
      </c>
      <c r="M217" s="53"/>
      <c r="N217" s="40">
        <v>0</v>
      </c>
      <c r="O217" s="40"/>
      <c r="P217" s="40">
        <v>0</v>
      </c>
      <c r="Q217" s="40"/>
    </row>
    <row r="218" spans="2:17" ht="15.75" thickBot="1">
      <c r="B218" s="54">
        <v>2</v>
      </c>
      <c r="C218" s="55"/>
      <c r="D218" s="55"/>
      <c r="E218" s="56"/>
      <c r="F218" s="36">
        <f t="shared" si="4"/>
        <v>0</v>
      </c>
      <c r="G218" s="53"/>
      <c r="H218" s="40">
        <v>0</v>
      </c>
      <c r="I218" s="40"/>
      <c r="J218" s="40">
        <v>0</v>
      </c>
      <c r="K218" s="40"/>
      <c r="L218" s="53">
        <f t="shared" si="5"/>
        <v>0</v>
      </c>
      <c r="M218" s="53"/>
      <c r="N218" s="40">
        <v>0</v>
      </c>
      <c r="O218" s="40"/>
      <c r="P218" s="40">
        <v>0</v>
      </c>
      <c r="Q218" s="40"/>
    </row>
    <row r="219" spans="2:17" ht="15.75" thickBot="1">
      <c r="B219" s="54">
        <v>3</v>
      </c>
      <c r="C219" s="55"/>
      <c r="D219" s="55"/>
      <c r="E219" s="56"/>
      <c r="F219" s="36">
        <f t="shared" si="4"/>
        <v>1</v>
      </c>
      <c r="G219" s="53"/>
      <c r="H219" s="40">
        <v>1</v>
      </c>
      <c r="I219" s="40"/>
      <c r="J219" s="40">
        <v>0</v>
      </c>
      <c r="K219" s="40"/>
      <c r="L219" s="53">
        <f t="shared" si="5"/>
        <v>0</v>
      </c>
      <c r="M219" s="53"/>
      <c r="N219" s="40">
        <v>0</v>
      </c>
      <c r="O219" s="40"/>
      <c r="P219" s="40">
        <v>0</v>
      </c>
      <c r="Q219" s="40"/>
    </row>
    <row r="220" spans="2:17" ht="15.75" thickBot="1">
      <c r="B220" s="54">
        <v>4</v>
      </c>
      <c r="C220" s="55"/>
      <c r="D220" s="55"/>
      <c r="E220" s="56"/>
      <c r="F220" s="36">
        <f t="shared" si="4"/>
        <v>1</v>
      </c>
      <c r="G220" s="53"/>
      <c r="H220" s="40">
        <v>0</v>
      </c>
      <c r="I220" s="40"/>
      <c r="J220" s="40">
        <v>1</v>
      </c>
      <c r="K220" s="40"/>
      <c r="L220" s="53">
        <f t="shared" si="5"/>
        <v>0</v>
      </c>
      <c r="M220" s="53"/>
      <c r="N220" s="40">
        <v>0</v>
      </c>
      <c r="O220" s="40"/>
      <c r="P220" s="40">
        <v>0</v>
      </c>
      <c r="Q220" s="40"/>
    </row>
    <row r="221" spans="2:17" ht="15.75" thickBot="1">
      <c r="B221" s="54">
        <v>5</v>
      </c>
      <c r="C221" s="55"/>
      <c r="D221" s="55"/>
      <c r="E221" s="56"/>
      <c r="F221" s="36">
        <f t="shared" si="4"/>
        <v>1</v>
      </c>
      <c r="G221" s="53"/>
      <c r="H221" s="40">
        <v>1</v>
      </c>
      <c r="I221" s="40"/>
      <c r="J221" s="40">
        <v>0</v>
      </c>
      <c r="K221" s="40"/>
      <c r="L221" s="53">
        <f t="shared" si="5"/>
        <v>0</v>
      </c>
      <c r="M221" s="53"/>
      <c r="N221" s="40">
        <v>0</v>
      </c>
      <c r="O221" s="40"/>
      <c r="P221" s="40">
        <v>0</v>
      </c>
      <c r="Q221" s="40"/>
    </row>
    <row r="222" spans="2:17" ht="15.75" thickBot="1">
      <c r="B222" s="54">
        <v>6</v>
      </c>
      <c r="C222" s="55"/>
      <c r="D222" s="55"/>
      <c r="E222" s="56"/>
      <c r="F222" s="36">
        <f t="shared" si="4"/>
        <v>0</v>
      </c>
      <c r="G222" s="53"/>
      <c r="H222" s="40">
        <v>0</v>
      </c>
      <c r="I222" s="40"/>
      <c r="J222" s="40">
        <v>0</v>
      </c>
      <c r="K222" s="40"/>
      <c r="L222" s="53">
        <f t="shared" si="5"/>
        <v>0</v>
      </c>
      <c r="M222" s="53"/>
      <c r="N222" s="40">
        <v>0</v>
      </c>
      <c r="O222" s="40"/>
      <c r="P222" s="40">
        <v>0</v>
      </c>
      <c r="Q222" s="40"/>
    </row>
    <row r="223" spans="2:17" ht="15.75" thickBot="1">
      <c r="B223" s="54">
        <v>7</v>
      </c>
      <c r="C223" s="55"/>
      <c r="D223" s="55"/>
      <c r="E223" s="56"/>
      <c r="F223" s="36">
        <f t="shared" si="4"/>
        <v>0</v>
      </c>
      <c r="G223" s="53"/>
      <c r="H223" s="40">
        <v>0</v>
      </c>
      <c r="I223" s="40"/>
      <c r="J223" s="40">
        <v>0</v>
      </c>
      <c r="K223" s="40"/>
      <c r="L223" s="53">
        <f t="shared" si="5"/>
        <v>0</v>
      </c>
      <c r="M223" s="53"/>
      <c r="N223" s="40">
        <v>0</v>
      </c>
      <c r="O223" s="40"/>
      <c r="P223" s="40">
        <v>0</v>
      </c>
      <c r="Q223" s="40"/>
    </row>
    <row r="224" spans="2:17" ht="15.75" thickBot="1">
      <c r="B224" s="54">
        <v>8</v>
      </c>
      <c r="C224" s="55"/>
      <c r="D224" s="55"/>
      <c r="E224" s="56"/>
      <c r="F224" s="36">
        <f t="shared" si="4"/>
        <v>0</v>
      </c>
      <c r="G224" s="53"/>
      <c r="H224" s="40">
        <v>0</v>
      </c>
      <c r="I224" s="40"/>
      <c r="J224" s="40">
        <v>0</v>
      </c>
      <c r="K224" s="40"/>
      <c r="L224" s="53">
        <f t="shared" si="5"/>
        <v>0</v>
      </c>
      <c r="M224" s="53"/>
      <c r="N224" s="40">
        <v>0</v>
      </c>
      <c r="O224" s="40"/>
      <c r="P224" s="40">
        <v>0</v>
      </c>
      <c r="Q224" s="40"/>
    </row>
    <row r="225" spans="2:17" ht="15.75" thickBot="1">
      <c r="B225" s="54">
        <v>9</v>
      </c>
      <c r="C225" s="55"/>
      <c r="D225" s="55"/>
      <c r="E225" s="56"/>
      <c r="F225" s="36">
        <f t="shared" si="4"/>
        <v>0</v>
      </c>
      <c r="G225" s="53"/>
      <c r="H225" s="40">
        <v>0</v>
      </c>
      <c r="I225" s="40"/>
      <c r="J225" s="40">
        <v>0</v>
      </c>
      <c r="K225" s="40"/>
      <c r="L225" s="53">
        <f t="shared" si="5"/>
        <v>0</v>
      </c>
      <c r="M225" s="53"/>
      <c r="N225" s="40">
        <v>0</v>
      </c>
      <c r="O225" s="40"/>
      <c r="P225" s="40">
        <v>0</v>
      </c>
      <c r="Q225" s="40"/>
    </row>
    <row r="226" spans="2:17" ht="15.75" thickBot="1">
      <c r="B226" s="54">
        <v>10</v>
      </c>
      <c r="C226" s="55"/>
      <c r="D226" s="55"/>
      <c r="E226" s="56"/>
      <c r="F226" s="36">
        <f t="shared" si="4"/>
        <v>0</v>
      </c>
      <c r="G226" s="53"/>
      <c r="H226" s="40">
        <v>0</v>
      </c>
      <c r="I226" s="40"/>
      <c r="J226" s="40">
        <v>0</v>
      </c>
      <c r="K226" s="40"/>
      <c r="L226" s="53">
        <f t="shared" si="5"/>
        <v>0</v>
      </c>
      <c r="M226" s="53"/>
      <c r="N226" s="40">
        <v>0</v>
      </c>
      <c r="O226" s="40"/>
      <c r="P226" s="40">
        <v>0</v>
      </c>
      <c r="Q226" s="40"/>
    </row>
    <row r="227" spans="2:17" ht="15.75" thickBot="1">
      <c r="B227" s="54">
        <v>11</v>
      </c>
      <c r="C227" s="55"/>
      <c r="D227" s="55"/>
      <c r="E227" s="56"/>
      <c r="F227" s="36">
        <f t="shared" si="4"/>
        <v>0</v>
      </c>
      <c r="G227" s="53"/>
      <c r="H227" s="40">
        <v>0</v>
      </c>
      <c r="I227" s="40"/>
      <c r="J227" s="40">
        <v>0</v>
      </c>
      <c r="K227" s="40"/>
      <c r="L227" s="53">
        <f t="shared" si="5"/>
        <v>0</v>
      </c>
      <c r="M227" s="53"/>
      <c r="N227" s="40">
        <v>0</v>
      </c>
      <c r="O227" s="40"/>
      <c r="P227" s="40">
        <v>0</v>
      </c>
      <c r="Q227" s="40"/>
    </row>
    <row r="228" spans="2:17" ht="15.75" thickBot="1">
      <c r="B228" s="54">
        <v>12</v>
      </c>
      <c r="C228" s="55"/>
      <c r="D228" s="55"/>
      <c r="E228" s="56"/>
      <c r="F228" s="36">
        <f t="shared" si="4"/>
        <v>0</v>
      </c>
      <c r="G228" s="53"/>
      <c r="H228" s="40">
        <v>0</v>
      </c>
      <c r="I228" s="40"/>
      <c r="J228" s="40">
        <v>0</v>
      </c>
      <c r="K228" s="40"/>
      <c r="L228" s="53">
        <f t="shared" si="5"/>
        <v>0</v>
      </c>
      <c r="M228" s="53"/>
      <c r="N228" s="40">
        <v>0</v>
      </c>
      <c r="O228" s="40"/>
      <c r="P228" s="40">
        <v>0</v>
      </c>
      <c r="Q228" s="40"/>
    </row>
    <row r="229" spans="2:17" ht="15">
      <c r="B229" s="54" t="s">
        <v>158</v>
      </c>
      <c r="C229" s="55"/>
      <c r="D229" s="55"/>
      <c r="E229" s="56"/>
      <c r="F229" s="36">
        <f>SUM(F217:G228)</f>
        <v>3</v>
      </c>
      <c r="G229" s="57"/>
      <c r="H229" s="58">
        <f>SUM(H217:I228)</f>
        <v>2</v>
      </c>
      <c r="I229" s="59"/>
      <c r="J229" s="58">
        <f>SUM(J217:K228)</f>
        <v>1</v>
      </c>
      <c r="K229" s="59"/>
      <c r="L229" s="36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 ht="15">
      <c r="B231" s="60" t="s">
        <v>311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ht="15">
      <c r="B232" s="61"/>
      <c r="C232" s="62"/>
      <c r="D232" s="62"/>
      <c r="E232" s="62"/>
      <c r="F232" s="62"/>
      <c r="G232" s="62"/>
      <c r="H232" s="63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35">
        <f>SUM(L235:Q235)</f>
        <v>0</v>
      </c>
      <c r="J235" s="35"/>
      <c r="K235" s="36"/>
      <c r="L235" s="40">
        <v>0</v>
      </c>
      <c r="M235" s="40"/>
      <c r="N235" s="40"/>
      <c r="O235" s="40">
        <v>0</v>
      </c>
      <c r="P235" s="40"/>
      <c r="Q235" s="40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35">
        <f>SUM(L236:Q236)</f>
        <v>0</v>
      </c>
      <c r="J236" s="35"/>
      <c r="K236" s="36"/>
      <c r="L236" s="40">
        <v>0</v>
      </c>
      <c r="M236" s="40"/>
      <c r="N236" s="40"/>
      <c r="O236" s="40">
        <v>0</v>
      </c>
      <c r="P236" s="40"/>
      <c r="Q236" s="40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35">
        <f aca="true" t="shared" si="6" ref="I238:I243">SUM(L238:Q238)</f>
        <v>0</v>
      </c>
      <c r="J238" s="35"/>
      <c r="K238" s="36"/>
      <c r="L238" s="40">
        <v>0</v>
      </c>
      <c r="M238" s="40"/>
      <c r="N238" s="40"/>
      <c r="O238" s="40">
        <v>0</v>
      </c>
      <c r="P238" s="40"/>
      <c r="Q238" s="40"/>
    </row>
    <row r="239" spans="2:17" ht="15" customHeight="1" thickBot="1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5">
        <f t="shared" si="6"/>
        <v>0</v>
      </c>
      <c r="J239" s="35"/>
      <c r="K239" s="36"/>
      <c r="L239" s="40">
        <v>0</v>
      </c>
      <c r="M239" s="40"/>
      <c r="N239" s="40"/>
      <c r="O239" s="40">
        <v>0</v>
      </c>
      <c r="P239" s="40"/>
      <c r="Q239" s="40"/>
    </row>
    <row r="240" spans="2:17" ht="15.75" thickBot="1">
      <c r="B240" s="49"/>
      <c r="C240" s="49"/>
      <c r="D240" s="48" t="s">
        <v>210</v>
      </c>
      <c r="E240" s="48"/>
      <c r="F240" s="48"/>
      <c r="G240" s="48"/>
      <c r="H240" s="48"/>
      <c r="I240" s="35">
        <f t="shared" si="6"/>
        <v>0</v>
      </c>
      <c r="J240" s="35"/>
      <c r="K240" s="36"/>
      <c r="L240" s="40">
        <v>0</v>
      </c>
      <c r="M240" s="40"/>
      <c r="N240" s="40"/>
      <c r="O240" s="40">
        <v>0</v>
      </c>
      <c r="P240" s="40"/>
      <c r="Q240" s="40"/>
    </row>
    <row r="241" spans="2:17" ht="15.75" thickBot="1">
      <c r="B241" s="49"/>
      <c r="C241" s="49"/>
      <c r="D241" s="48" t="s">
        <v>211</v>
      </c>
      <c r="E241" s="48"/>
      <c r="F241" s="48"/>
      <c r="G241" s="48"/>
      <c r="H241" s="48"/>
      <c r="I241" s="35">
        <f t="shared" si="6"/>
        <v>0</v>
      </c>
      <c r="J241" s="35"/>
      <c r="K241" s="36"/>
      <c r="L241" s="40">
        <v>0</v>
      </c>
      <c r="M241" s="40"/>
      <c r="N241" s="40"/>
      <c r="O241" s="40">
        <v>0</v>
      </c>
      <c r="P241" s="40"/>
      <c r="Q241" s="40"/>
    </row>
    <row r="242" spans="2:17" ht="15.75" thickBot="1">
      <c r="B242" s="49"/>
      <c r="C242" s="49"/>
      <c r="D242" s="48" t="s">
        <v>212</v>
      </c>
      <c r="E242" s="48"/>
      <c r="F242" s="48"/>
      <c r="G242" s="48"/>
      <c r="H242" s="48"/>
      <c r="I242" s="35">
        <f t="shared" si="6"/>
        <v>0</v>
      </c>
      <c r="J242" s="35"/>
      <c r="K242" s="36"/>
      <c r="L242" s="40">
        <v>0</v>
      </c>
      <c r="M242" s="40"/>
      <c r="N242" s="40"/>
      <c r="O242" s="40">
        <v>0</v>
      </c>
      <c r="P242" s="40"/>
      <c r="Q242" s="40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35">
        <f t="shared" si="6"/>
        <v>0</v>
      </c>
      <c r="J243" s="35"/>
      <c r="K243" s="36"/>
      <c r="L243" s="40">
        <v>0</v>
      </c>
      <c r="M243" s="40"/>
      <c r="N243" s="40"/>
      <c r="O243" s="40">
        <v>0</v>
      </c>
      <c r="P243" s="40"/>
      <c r="Q243" s="40"/>
    </row>
    <row r="245" spans="2:17" ht="15.75" thickBot="1">
      <c r="B245" s="41" t="s">
        <v>312</v>
      </c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</row>
    <row r="246" spans="2:17" ht="15" customHeight="1" thickBot="1">
      <c r="B246" s="42" t="s">
        <v>313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3" t="s">
        <v>329</v>
      </c>
      <c r="Q246" s="44"/>
    </row>
    <row r="247" spans="2:17" ht="15.75" thickBot="1">
      <c r="B247" s="45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7"/>
    </row>
    <row r="249" spans="2:17" ht="15.75" thickBot="1">
      <c r="B249" s="34" t="s">
        <v>316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2:17" ht="15.75" thickBot="1">
      <c r="B250" s="37" t="s">
        <v>329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9"/>
    </row>
    <row r="252" spans="2:17" ht="15.75" thickBot="1">
      <c r="B252" s="34" t="s">
        <v>320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2:17" ht="15.75" thickBot="1">
      <c r="B253" s="37" t="s">
        <v>329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9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P212:Q212"/>
    <mergeCell ref="H212:I212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1:Q11"/>
    <mergeCell ref="B12:Q12"/>
    <mergeCell ref="B17:Q17"/>
    <mergeCell ref="B18:D18"/>
    <mergeCell ref="E18:Q18"/>
    <mergeCell ref="B1:Q1"/>
    <mergeCell ref="B8:Q8"/>
    <mergeCell ref="B9:Q9"/>
    <mergeCell ref="C4:Q4"/>
    <mergeCell ref="C5:Q5"/>
    <mergeCell ref="C6:Q6"/>
    <mergeCell ref="B14:Q14"/>
    <mergeCell ref="B15:Q15"/>
    <mergeCell ref="B23:Q23"/>
    <mergeCell ref="B24:Q24"/>
    <mergeCell ref="E20:Q20"/>
    <mergeCell ref="E21:Q21"/>
    <mergeCell ref="E19:Q19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6:Q116"/>
    <mergeCell ref="B40:P40"/>
    <mergeCell ref="B41:P41"/>
    <mergeCell ref="B42:P42"/>
    <mergeCell ref="B43:Q43"/>
    <mergeCell ref="B46:P46"/>
    <mergeCell ref="B47:P47"/>
    <mergeCell ref="B123:Q123"/>
    <mergeCell ref="B124:Q124"/>
    <mergeCell ref="B111:Q111"/>
    <mergeCell ref="B112:Q112"/>
    <mergeCell ref="J114:Q114"/>
    <mergeCell ref="B114:I114"/>
    <mergeCell ref="B113:I113"/>
    <mergeCell ref="J113:Q113"/>
    <mergeCell ref="B173:Q173"/>
    <mergeCell ref="B174:I175"/>
    <mergeCell ref="J175:M175"/>
    <mergeCell ref="N175:Q175"/>
    <mergeCell ref="J174:Q174"/>
    <mergeCell ref="B118:I118"/>
    <mergeCell ref="J118:Q118"/>
    <mergeCell ref="B117:I117"/>
    <mergeCell ref="J117:Q117"/>
    <mergeCell ref="B126:Q126"/>
    <mergeCell ref="N128:Q128"/>
    <mergeCell ref="N129:Q129"/>
    <mergeCell ref="N130:Q130"/>
    <mergeCell ref="N127:Q127"/>
    <mergeCell ref="J127:M127"/>
    <mergeCell ref="J128:M128"/>
    <mergeCell ref="J129:M129"/>
    <mergeCell ref="J130:M130"/>
    <mergeCell ref="J137:K137"/>
    <mergeCell ref="L137:M137"/>
    <mergeCell ref="B129:I129"/>
    <mergeCell ref="B130:I130"/>
    <mergeCell ref="B131:I131"/>
    <mergeCell ref="B132:I132"/>
    <mergeCell ref="B133:I133"/>
    <mergeCell ref="J132:M132"/>
    <mergeCell ref="J133:M133"/>
    <mergeCell ref="J131:M131"/>
    <mergeCell ref="B135:Q135"/>
    <mergeCell ref="N136:Q136"/>
    <mergeCell ref="J136:M136"/>
    <mergeCell ref="B127:I127"/>
    <mergeCell ref="B128:I128"/>
    <mergeCell ref="N131:Q131"/>
    <mergeCell ref="N132:Q132"/>
    <mergeCell ref="N133:Q133"/>
    <mergeCell ref="B138:I138"/>
    <mergeCell ref="B139:I139"/>
    <mergeCell ref="J138:K138"/>
    <mergeCell ref="J139:K139"/>
    <mergeCell ref="P138:Q138"/>
    <mergeCell ref="P139:Q139"/>
    <mergeCell ref="N137:O137"/>
    <mergeCell ref="P137:Q137"/>
    <mergeCell ref="B136:I137"/>
    <mergeCell ref="J140:K140"/>
    <mergeCell ref="J141:K141"/>
    <mergeCell ref="J142:K142"/>
    <mergeCell ref="B140:E142"/>
    <mergeCell ref="F140:I140"/>
    <mergeCell ref="F141:I141"/>
    <mergeCell ref="F142:I142"/>
    <mergeCell ref="L143:M143"/>
    <mergeCell ref="L140:M140"/>
    <mergeCell ref="L141:M141"/>
    <mergeCell ref="L142:M142"/>
    <mergeCell ref="N142:O142"/>
    <mergeCell ref="L138:M138"/>
    <mergeCell ref="L139:M139"/>
    <mergeCell ref="P140:Q140"/>
    <mergeCell ref="P141:Q141"/>
    <mergeCell ref="P142:Q142"/>
    <mergeCell ref="N138:O138"/>
    <mergeCell ref="N139:O139"/>
    <mergeCell ref="N140:O140"/>
    <mergeCell ref="N141:O141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L145:M145"/>
    <mergeCell ref="L146:M146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B163:C16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D155:E155"/>
    <mergeCell ref="D156:E156"/>
    <mergeCell ref="D157:E157"/>
    <mergeCell ref="D158:E158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D164:E164"/>
    <mergeCell ref="D167:E167"/>
    <mergeCell ref="D168:E168"/>
    <mergeCell ref="D169:E169"/>
    <mergeCell ref="F159:G159"/>
    <mergeCell ref="D161:E161"/>
    <mergeCell ref="D162:E162"/>
    <mergeCell ref="D163:E163"/>
    <mergeCell ref="D159:E159"/>
    <mergeCell ref="D160:E160"/>
    <mergeCell ref="F155:G155"/>
    <mergeCell ref="F156:G156"/>
    <mergeCell ref="F157:G157"/>
    <mergeCell ref="F158:G158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65:I165"/>
    <mergeCell ref="H166:I166"/>
    <mergeCell ref="H167:I167"/>
    <mergeCell ref="H168:I168"/>
    <mergeCell ref="F168:G168"/>
    <mergeCell ref="F169:G169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64:K164"/>
    <mergeCell ref="J165:K165"/>
    <mergeCell ref="J166:K166"/>
    <mergeCell ref="J167:K167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1:Q161"/>
    <mergeCell ref="P162:Q162"/>
    <mergeCell ref="P163:Q163"/>
    <mergeCell ref="P164:Q164"/>
    <mergeCell ref="P165:Q165"/>
    <mergeCell ref="P166:Q166"/>
    <mergeCell ref="P168:Q168"/>
    <mergeCell ref="P169:Q169"/>
    <mergeCell ref="P170:Q170"/>
    <mergeCell ref="P171:Q171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J209:K210"/>
    <mergeCell ref="H211:I211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F215:K215"/>
    <mergeCell ref="H217:I217"/>
    <mergeCell ref="J217:K217"/>
    <mergeCell ref="N217:O217"/>
    <mergeCell ref="B211:G212"/>
    <mergeCell ref="L211:M211"/>
    <mergeCell ref="L212:M212"/>
    <mergeCell ref="F216:G216"/>
    <mergeCell ref="H216:I216"/>
    <mergeCell ref="J216:K216"/>
    <mergeCell ref="B215:E216"/>
    <mergeCell ref="J212:K212"/>
    <mergeCell ref="B214:Q214"/>
    <mergeCell ref="P216:Q216"/>
    <mergeCell ref="L219:M219"/>
    <mergeCell ref="N219:O219"/>
    <mergeCell ref="P219:Q219"/>
    <mergeCell ref="B217:E217"/>
    <mergeCell ref="P217:Q217"/>
    <mergeCell ref="L217:M217"/>
    <mergeCell ref="F217:G217"/>
    <mergeCell ref="N218:O218"/>
    <mergeCell ref="B219:E219"/>
    <mergeCell ref="F219:G219"/>
    <mergeCell ref="H219:I219"/>
    <mergeCell ref="J219:K219"/>
    <mergeCell ref="L218:M218"/>
    <mergeCell ref="N211:O211"/>
    <mergeCell ref="N212:O212"/>
    <mergeCell ref="P218:Q218"/>
    <mergeCell ref="N216:O216"/>
    <mergeCell ref="L216:M216"/>
    <mergeCell ref="L215:Q215"/>
    <mergeCell ref="B218:E218"/>
    <mergeCell ref="F218:G218"/>
    <mergeCell ref="H218:I218"/>
    <mergeCell ref="J218:K218"/>
    <mergeCell ref="F221:G221"/>
    <mergeCell ref="H221:I221"/>
    <mergeCell ref="J221:K221"/>
    <mergeCell ref="P220:Q220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317</v>
      </c>
    </row>
    <row r="2" ht="15">
      <c r="A2" t="s">
        <v>318</v>
      </c>
    </row>
    <row r="3" ht="15">
      <c r="A3" t="s">
        <v>319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315</v>
      </c>
    </row>
    <row r="2" ht="15">
      <c r="A2" t="s">
        <v>314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287</v>
      </c>
    </row>
    <row r="2" ht="15">
      <c r="A2" t="s">
        <v>289</v>
      </c>
    </row>
    <row r="3" ht="15">
      <c r="A3" t="s">
        <v>288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246</v>
      </c>
    </row>
    <row r="2" ht="15">
      <c r="A2" t="s">
        <v>93</v>
      </c>
    </row>
    <row r="3" ht="15">
      <c r="A3" t="s">
        <v>247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Устюгова Н.П.</cp:lastModifiedBy>
  <cp:lastPrinted>2016-11-11T11:45:24Z</cp:lastPrinted>
  <dcterms:created xsi:type="dcterms:W3CDTF">2016-04-14T14:10:28Z</dcterms:created>
  <dcterms:modified xsi:type="dcterms:W3CDTF">2016-11-11T16:44:31Z</dcterms:modified>
  <cp:category/>
  <cp:version/>
  <cp:contentType/>
  <cp:contentStatus/>
</cp:coreProperties>
</file>